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DE5600C3-16C7-4C2D-BE99-2E5F673D1ABE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4" r:id="rId1"/>
    <sheet name="FY 23-24" sheetId="3" r:id="rId2"/>
    <sheet name="FY22-23" sheetId="2" r:id="rId3"/>
    <sheet name="FY 21-22" sheetId="1" r:id="rId4"/>
  </sheets>
  <definedNames>
    <definedName name="_xlnm.Print_Area" localSheetId="1">'FY 23-24'!$A$1:$J$72</definedName>
    <definedName name="_xlnm.Print_Area" localSheetId="0">'FY 24-25'!$A$1:$J$72</definedName>
    <definedName name="_xlnm.Print_Area" localSheetId="2">'FY22-23'!$A$1:$J$71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4" l="1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7" i="3"/>
  <c r="C67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F66" i="2" l="1"/>
  <c r="C66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14" i="2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D25" i="1" l="1"/>
  <c r="B25" i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<sst xmlns="http://schemas.openxmlformats.org/spreadsheetml/2006/main" count="57" uniqueCount="16">
  <si>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</si>
  <si>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</si>
  <si>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</si>
  <si>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</si>
  <si>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</si>
  <si>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</si>
  <si>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</si>
  <si>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</si>
  <si>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</si>
  <si>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</si>
  <si>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 xml:space="preserve">2) Mobile Sports Wagering Gross Gaming Revenue (GGR) is taxed at 51%. </t>
  </si>
  <si>
    <t>NYS Gaming Commission
Mobile Sports Wagering Statewide Data</t>
  </si>
  <si>
    <t>Report compiled by the New York State Gaming Commission based on aggregated data provided by the sportsbooks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</si>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</sst>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3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5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6" fontId="2" fillId="0" borderId="0" xfId="0" applyNumberFormat="1" applyFont="1" applyAlignment="1"/>
    <xf numFmtId="164" fontId="4" fillId="0" borderId="0" xfId="0" applyNumberFormat="1" applyFont="1"/>
    <xf numFmtId="38" fontId="6" fillId="0" borderId="0" xfId="0" applyNumberFormat="1" applyFont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6" fontId="11" fillId="0" borderId="0" xfId="1" applyNumberFormat="1" applyAlignment="1" applyProtection="1"/>
    <xf numFmtId="6" fontId="12" fillId="0" borderId="0" xfId="1" applyNumberFormat="1" applyFont="1" applyAlignment="1" applyProtection="1"/>
    <xf numFmtId="6" fontId="1" fillId="0" borderId="0" xfId="0" applyNumberFormat="1" applyFont="1"/>
    <xf numFmtId="164" fontId="7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38" fontId="6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wrapText="1"/>
    </xf>
    <xf numFmtId="166" fontId="8" fillId="0" borderId="0" xfId="0" applyNumberFormat="1" applyFont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6" fontId="10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216191</xdr:colOff>
      <xdr:row>2</xdr:row>
      <xdr:rowOff>139446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28AFB-015A-4A82-B53A-693B443C6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7341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216191</xdr:colOff>
      <xdr:row>2</xdr:row>
      <xdr:rowOff>139446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1BCACF-F507-4880-8F40-DEDDFA810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7341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216191</xdr:colOff>
      <xdr:row>2</xdr:row>
      <xdr:rowOff>139446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731474-095E-4024-9B0D-BB54E07E4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7341" cy="539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35216</xdr:colOff>
      <xdr:row>2</xdr:row>
      <xdr:rowOff>158496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A4D6AF-628C-4CC0-A7B0-C191FC04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97341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C31A-57E5-421D-B77F-A050B357A4B8}">
  <sheetPr>
    <pageSetUpPr fitToPage="1"/>
  </sheetPr>
  <dimension ref="A1:X209"/>
  <sheetViews>
    <sheetView tabSelected="1" zoomScaleNormal="100" workbookViewId="0">
      <pane xSplit="2" ySplit="12" topLeftCell="C24" activePane="bottomRight" state="frozen"/>
      <selection activeCell="B33" sqref="B33"/>
      <selection pane="topRight" activeCell="B33" sqref="B33"/>
      <selection pane="bottomLeft" activeCell="B33" sqref="B33"/>
      <selection pane="bottomRight" activeCell="C31" sqref="C31:F31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19" customWidth="1"/>
    <col min="4" max="4" width="11.140625" style="19" customWidth="1"/>
    <col min="5" max="5" width="8.7109375" style="19" customWidth="1"/>
    <col min="6" max="6" width="15.7109375" style="19" customWidth="1"/>
    <col min="7" max="7" width="8.7109375" style="19" customWidth="1"/>
    <col min="8" max="8" width="2.5703125" style="19" customWidth="1"/>
    <col min="9" max="9" width="7.7109375" style="19" customWidth="1"/>
    <col min="10" max="10" width="12.85546875" style="19" customWidth="1"/>
    <col min="11" max="11" width="11.85546875" style="19" customWidth="1"/>
    <col min="12" max="12" width="2" style="20" customWidth="1"/>
    <col min="13" max="13" width="8.28515625" style="20" customWidth="1"/>
    <col min="14" max="14" width="11" style="19" customWidth="1"/>
    <col min="15" max="15" width="1.85546875" style="19" customWidth="1"/>
    <col min="16" max="16" width="11.85546875" style="19" bestFit="1" customWidth="1"/>
    <col min="17" max="17" width="11.5703125" style="19" customWidth="1"/>
    <col min="18" max="18" width="1.85546875" style="19" customWidth="1"/>
    <col min="19" max="19" width="12.85546875" style="19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1"/>
      <c r="V3" s="31"/>
      <c r="W3" s="31"/>
      <c r="X3" s="31"/>
    </row>
    <row r="4" spans="1:24" s="3" customFormat="1" ht="18" x14ac:dyDescent="0.25"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</row>
    <row r="5" spans="1:24" s="3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27"/>
      <c r="L6" s="27"/>
      <c r="M6" s="27"/>
      <c r="N6" s="27"/>
      <c r="O6" s="27"/>
      <c r="P6" s="27"/>
      <c r="Q6" s="27"/>
      <c r="R6" s="27"/>
      <c r="S6" s="27"/>
    </row>
    <row r="7" spans="1:24" s="3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37" t="s">
        <v>7</v>
      </c>
      <c r="C8" s="37"/>
      <c r="D8" s="37"/>
      <c r="E8" s="37"/>
      <c r="F8" s="37"/>
      <c r="G8" s="37"/>
    </row>
    <row r="9" spans="1:24" s="12" customFormat="1" ht="12.75" x14ac:dyDescent="0.2">
      <c r="B9" s="35"/>
      <c r="C9" s="35"/>
      <c r="D9" s="35"/>
      <c r="E9" s="35"/>
      <c r="F9" s="35"/>
      <c r="G9" s="35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5" customFormat="1" ht="12" x14ac:dyDescent="0.2">
      <c r="B11" s="33"/>
      <c r="C11" s="13" t="s">
        <v>0</v>
      </c>
      <c r="D11" s="13"/>
      <c r="E11" s="13"/>
      <c r="F11" s="13" t="s">
        <v>0</v>
      </c>
      <c r="G11" s="13"/>
      <c r="H11" s="13"/>
    </row>
    <row r="12" spans="1:24" s="15" customFormat="1" ht="12" x14ac:dyDescent="0.2">
      <c r="A12" s="16" t="s">
        <v>2</v>
      </c>
      <c r="B12" s="16"/>
      <c r="C12" s="17" t="s">
        <v>4</v>
      </c>
      <c r="D12" s="17"/>
      <c r="E12" s="17"/>
      <c r="F12" s="17" t="s">
        <v>3</v>
      </c>
      <c r="G12" s="17"/>
      <c r="H12" s="13"/>
    </row>
    <row r="13" spans="1:24" x14ac:dyDescent="0.25">
      <c r="A13" s="18">
        <v>45382</v>
      </c>
      <c r="B13" s="18"/>
      <c r="C13" s="19">
        <v>456386929.52479923</v>
      </c>
      <c r="F13" s="19">
        <v>41861057.624791294</v>
      </c>
      <c r="G13"/>
      <c r="H13"/>
      <c r="I13"/>
      <c r="L13" s="19"/>
      <c r="M13" s="19"/>
      <c r="N13"/>
      <c r="O13"/>
      <c r="P13"/>
      <c r="Q13"/>
      <c r="R13"/>
      <c r="S13"/>
    </row>
    <row r="14" spans="1:24" x14ac:dyDescent="0.25">
      <c r="A14" s="18">
        <f t="shared" ref="A14:A64" si="0">A13+7</f>
        <v>45389</v>
      </c>
      <c r="B14" s="18"/>
      <c r="C14" s="19">
        <v>465974701.09579992</v>
      </c>
      <c r="F14" s="19">
        <v>42082172.465799935</v>
      </c>
      <c r="G14"/>
      <c r="H14"/>
      <c r="I14"/>
      <c r="L14" s="19"/>
      <c r="M14" s="19"/>
      <c r="N14"/>
      <c r="O14"/>
      <c r="P14"/>
      <c r="Q14"/>
      <c r="R14"/>
      <c r="S14"/>
    </row>
    <row r="15" spans="1:24" x14ac:dyDescent="0.25">
      <c r="A15" s="18">
        <f t="shared" si="0"/>
        <v>45396</v>
      </c>
      <c r="B15" s="18"/>
      <c r="C15" s="19">
        <v>487009054.36349839</v>
      </c>
      <c r="F15" s="19">
        <v>27454259.901619293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8">
        <f t="shared" si="0"/>
        <v>45403</v>
      </c>
      <c r="B16" s="18"/>
      <c r="C16" s="19">
        <v>455773376.4284994</v>
      </c>
      <c r="F16" s="19">
        <v>57253257.948499419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8">
        <f t="shared" si="0"/>
        <v>45410</v>
      </c>
      <c r="B17" s="18"/>
      <c r="C17" s="19">
        <v>440928529.2996664</v>
      </c>
      <c r="F17" s="19">
        <v>39469069.149673402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8">
        <f t="shared" si="0"/>
        <v>45417</v>
      </c>
      <c r="B18" s="18"/>
      <c r="C18" s="19">
        <v>484117609</v>
      </c>
      <c r="F18" s="19">
        <v>23105541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8">
        <f t="shared" si="0"/>
        <v>45424</v>
      </c>
      <c r="B19" s="18"/>
      <c r="C19" s="19">
        <v>532276927.24800223</v>
      </c>
      <c r="F19" s="19">
        <v>70935647.267996281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8">
        <f t="shared" si="0"/>
        <v>45431</v>
      </c>
      <c r="B20" s="18"/>
      <c r="C20" s="19">
        <v>445889068.2636984</v>
      </c>
      <c r="F20" s="19">
        <v>50281618.723692402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8">
        <f t="shared" si="0"/>
        <v>45438</v>
      </c>
      <c r="B21" s="18"/>
      <c r="C21" s="19">
        <v>389687780.80230135</v>
      </c>
      <c r="F21" s="19">
        <v>45543826.292307407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8">
        <f t="shared" si="0"/>
        <v>45445</v>
      </c>
      <c r="B22" s="18"/>
      <c r="C22" s="19">
        <v>344474050.72999996</v>
      </c>
      <c r="F22" s="19">
        <v>30280638.809999995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8">
        <f t="shared" si="0"/>
        <v>45452</v>
      </c>
      <c r="B23" s="18"/>
      <c r="C23" s="19">
        <v>345422510.02999991</v>
      </c>
      <c r="F23" s="19">
        <v>35130804.529996991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8">
        <f t="shared" si="0"/>
        <v>45459</v>
      </c>
      <c r="B24" s="18"/>
      <c r="C24" s="19">
        <v>362762423.10000002</v>
      </c>
      <c r="F24" s="19">
        <v>32177745.389999986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8">
        <f t="shared" si="0"/>
        <v>45466</v>
      </c>
      <c r="B25" s="18"/>
      <c r="C25" s="19">
        <v>333119896.61000001</v>
      </c>
      <c r="F25" s="19">
        <v>38188623.630015016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8">
        <f t="shared" si="0"/>
        <v>45473</v>
      </c>
      <c r="B26" s="18"/>
      <c r="C26" s="19">
        <v>322641266.28999996</v>
      </c>
      <c r="F26" s="19">
        <v>29167059.549989998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8">
        <f t="shared" si="0"/>
        <v>45480</v>
      </c>
      <c r="B27" s="18"/>
      <c r="C27" s="19">
        <v>323949879.11000001</v>
      </c>
      <c r="F27" s="19">
        <v>36749266.950003982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8">
        <f t="shared" si="0"/>
        <v>45487</v>
      </c>
      <c r="B28" s="18"/>
      <c r="C28" s="19">
        <v>303738235.83000004</v>
      </c>
      <c r="F28" s="19">
        <v>34263162.470013015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8">
        <f t="shared" si="0"/>
        <v>45494</v>
      </c>
      <c r="B29" s="18"/>
      <c r="C29" s="19">
        <v>224581015.16</v>
      </c>
      <c r="F29" s="19">
        <v>25066932.870447997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8">
        <f t="shared" si="0"/>
        <v>45501</v>
      </c>
      <c r="B30" s="18"/>
      <c r="C30" s="19">
        <v>271678502.29000002</v>
      </c>
      <c r="F30" s="19">
        <v>34277888.189995006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8">
        <f t="shared" si="0"/>
        <v>45508</v>
      </c>
      <c r="B31" s="18"/>
      <c r="C31" s="19">
        <v>330599205.52999997</v>
      </c>
      <c r="F31" s="19">
        <v>22594640.329982005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8">
        <f t="shared" si="0"/>
        <v>45515</v>
      </c>
      <c r="B32" s="18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8">
        <f t="shared" si="0"/>
        <v>45522</v>
      </c>
      <c r="B33" s="18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8">
        <f t="shared" si="0"/>
        <v>45529</v>
      </c>
      <c r="B34" s="18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8">
        <f t="shared" si="0"/>
        <v>45536</v>
      </c>
      <c r="B35" s="18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8">
        <f t="shared" si="0"/>
        <v>45543</v>
      </c>
      <c r="B36" s="18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8">
        <f t="shared" si="0"/>
        <v>45550</v>
      </c>
      <c r="B37" s="18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8">
        <f t="shared" si="0"/>
        <v>45557</v>
      </c>
      <c r="B38" s="1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8">
        <f t="shared" si="0"/>
        <v>45564</v>
      </c>
      <c r="B39" s="18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8">
        <f t="shared" si="0"/>
        <v>45571</v>
      </c>
      <c r="B40" s="18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8">
        <f t="shared" si="0"/>
        <v>45578</v>
      </c>
      <c r="B41" s="18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8">
        <f t="shared" si="0"/>
        <v>45585</v>
      </c>
      <c r="B42" s="18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8">
        <f t="shared" si="0"/>
        <v>45592</v>
      </c>
      <c r="B43" s="18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8">
        <f t="shared" si="0"/>
        <v>45599</v>
      </c>
      <c r="B44" s="18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8">
        <f t="shared" si="0"/>
        <v>45606</v>
      </c>
      <c r="B45" s="18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8">
        <f t="shared" si="0"/>
        <v>45613</v>
      </c>
      <c r="B46" s="18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8">
        <f t="shared" si="0"/>
        <v>45620</v>
      </c>
      <c r="B47" s="18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8">
        <f t="shared" si="0"/>
        <v>45627</v>
      </c>
      <c r="B48" s="1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8">
        <f t="shared" si="0"/>
        <v>45634</v>
      </c>
      <c r="B49" s="18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8">
        <f t="shared" si="0"/>
        <v>45641</v>
      </c>
      <c r="B50" s="18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8">
        <f t="shared" si="0"/>
        <v>45648</v>
      </c>
      <c r="B51" s="18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8">
        <f t="shared" si="0"/>
        <v>45655</v>
      </c>
      <c r="B52" s="18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8">
        <f t="shared" si="0"/>
        <v>45662</v>
      </c>
      <c r="B53" s="18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8">
        <f t="shared" si="0"/>
        <v>45669</v>
      </c>
      <c r="B54" s="18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8">
        <f t="shared" si="0"/>
        <v>45676</v>
      </c>
      <c r="B55" s="18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8">
        <f t="shared" si="0"/>
        <v>45683</v>
      </c>
      <c r="B56" s="18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8">
        <f t="shared" si="0"/>
        <v>45690</v>
      </c>
      <c r="B57" s="18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8">
        <f t="shared" si="0"/>
        <v>45697</v>
      </c>
      <c r="B58" s="1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8">
        <f t="shared" si="0"/>
        <v>45704</v>
      </c>
      <c r="B59" s="18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8">
        <f t="shared" si="0"/>
        <v>45711</v>
      </c>
      <c r="B60" s="18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8">
        <f t="shared" si="0"/>
        <v>45718</v>
      </c>
      <c r="B61" s="18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8">
        <f t="shared" si="0"/>
        <v>45725</v>
      </c>
      <c r="B62" s="18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8">
        <f t="shared" si="0"/>
        <v>45732</v>
      </c>
      <c r="B63" s="18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8">
        <f t="shared" si="0"/>
        <v>45739</v>
      </c>
      <c r="B64" s="18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8"/>
      <c r="B65" s="18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8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1">
        <f>SUM(C13:C66)</f>
        <v>7321010960.7062635</v>
      </c>
      <c r="F67" s="21">
        <f>SUM(F13:F66)</f>
        <v>715883213.09482348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2"/>
      <c r="D68" s="22"/>
      <c r="E68" s="22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3" t="s">
        <v>5</v>
      </c>
      <c r="B69" s="23"/>
      <c r="C69" s="22"/>
      <c r="D69" s="22"/>
      <c r="E69" s="22"/>
      <c r="F69" s="22"/>
      <c r="G69" s="22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38" t="s">
        <v>9</v>
      </c>
      <c r="B70" s="38"/>
      <c r="C70" s="38"/>
      <c r="D70" s="38"/>
      <c r="E70" s="38"/>
      <c r="F70" s="38"/>
      <c r="G70" s="38"/>
      <c r="H70" s="38"/>
      <c r="I70" s="38"/>
      <c r="J70" s="38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38" t="s">
        <v>10</v>
      </c>
      <c r="B71" s="38"/>
      <c r="C71" s="38"/>
      <c r="D71" s="38"/>
      <c r="E71" s="38"/>
      <c r="F71" s="38"/>
      <c r="G71" s="38"/>
      <c r="H71" s="38"/>
      <c r="I71" s="38"/>
      <c r="J71" s="38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39" t="s">
        <v>12</v>
      </c>
      <c r="B72" s="39"/>
      <c r="C72" s="39"/>
      <c r="D72" s="39"/>
      <c r="E72" s="39"/>
      <c r="F72" s="39"/>
      <c r="G72" s="39"/>
      <c r="H72" s="39"/>
      <c r="I72" s="39"/>
      <c r="J72" s="39"/>
      <c r="K72"/>
      <c r="L72"/>
      <c r="M72"/>
      <c r="N72"/>
      <c r="O72"/>
      <c r="P72"/>
      <c r="Q72"/>
      <c r="R72"/>
      <c r="S72"/>
    </row>
    <row r="73" spans="1:19" x14ac:dyDescent="0.25">
      <c r="G73" s="20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0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0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0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0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0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0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0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0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0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0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0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0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0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0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2"/>
      <c r="I103" s="20"/>
      <c r="L103"/>
      <c r="M103"/>
      <c r="N103"/>
      <c r="O103"/>
      <c r="P103"/>
      <c r="Q103"/>
      <c r="R103"/>
      <c r="S103"/>
    </row>
    <row r="104" spans="2:21" x14ac:dyDescent="0.25">
      <c r="H104" s="22"/>
      <c r="I104" s="20"/>
      <c r="L104"/>
      <c r="M104"/>
      <c r="N104"/>
      <c r="O104"/>
      <c r="P104"/>
      <c r="Q104"/>
      <c r="R104"/>
      <c r="S104"/>
    </row>
    <row r="105" spans="2:21" s="22" customFormat="1" x14ac:dyDescent="0.25">
      <c r="B105" s="5"/>
      <c r="C105" s="19"/>
      <c r="D105" s="19"/>
      <c r="E105" s="19"/>
      <c r="F105" s="19"/>
      <c r="G105" s="19"/>
      <c r="H105" s="19"/>
      <c r="I105" s="19"/>
      <c r="J105" s="20"/>
      <c r="K105" s="19"/>
      <c r="M105" s="20"/>
      <c r="N105" s="19"/>
      <c r="O105" s="19"/>
      <c r="P105" s="19"/>
      <c r="Q105" s="19"/>
      <c r="R105" s="19"/>
      <c r="S105" s="19"/>
    </row>
    <row r="106" spans="2:21" s="22" customFormat="1" x14ac:dyDescent="0.25">
      <c r="B106" s="5"/>
      <c r="C106" s="19"/>
      <c r="D106" s="19"/>
      <c r="E106" s="19"/>
      <c r="F106" s="19"/>
      <c r="G106" s="19"/>
      <c r="H106" s="24"/>
      <c r="I106" s="24"/>
      <c r="J106" s="25"/>
      <c r="K106" s="24"/>
      <c r="M106" s="20"/>
      <c r="N106" s="19"/>
      <c r="O106" s="19"/>
      <c r="P106" s="19"/>
      <c r="Q106" s="19"/>
      <c r="R106" s="19"/>
      <c r="S106" s="19"/>
    </row>
    <row r="107" spans="2:21" x14ac:dyDescent="0.25">
      <c r="I107" s="20"/>
      <c r="L107" s="19"/>
      <c r="M107" s="19"/>
      <c r="T107" s="19"/>
      <c r="U107" s="19"/>
    </row>
    <row r="108" spans="2:21" x14ac:dyDescent="0.25">
      <c r="I108" s="20"/>
      <c r="L108" s="24"/>
      <c r="M108" s="24"/>
      <c r="N108" s="24"/>
      <c r="O108" s="24"/>
      <c r="P108" s="24"/>
      <c r="Q108" s="24"/>
      <c r="R108" s="24"/>
      <c r="T108" s="19"/>
      <c r="U108" s="19"/>
    </row>
    <row r="109" spans="2:21" x14ac:dyDescent="0.25">
      <c r="I109" s="20"/>
    </row>
    <row r="110" spans="2:21" x14ac:dyDescent="0.25">
      <c r="I110" s="20"/>
    </row>
    <row r="111" spans="2:21" x14ac:dyDescent="0.25">
      <c r="I111" s="20"/>
    </row>
    <row r="112" spans="2:21" x14ac:dyDescent="0.25">
      <c r="I112" s="20"/>
    </row>
    <row r="113" spans="2:24" x14ac:dyDescent="0.25">
      <c r="I113" s="20"/>
    </row>
    <row r="114" spans="2:24" x14ac:dyDescent="0.25">
      <c r="I114" s="20"/>
    </row>
    <row r="115" spans="2:24" x14ac:dyDescent="0.25">
      <c r="I115" s="20"/>
    </row>
    <row r="116" spans="2:24" x14ac:dyDescent="0.25">
      <c r="I116" s="20"/>
    </row>
    <row r="117" spans="2:24" x14ac:dyDescent="0.25">
      <c r="I117" s="20"/>
    </row>
    <row r="118" spans="2:24" x14ac:dyDescent="0.25">
      <c r="I118" s="20"/>
    </row>
    <row r="119" spans="2:24" s="19" customFormat="1" x14ac:dyDescent="0.25">
      <c r="B119" s="5"/>
      <c r="I119" s="20"/>
      <c r="L119" s="20"/>
      <c r="M119" s="20"/>
      <c r="T119"/>
      <c r="U119"/>
      <c r="V119"/>
      <c r="W119"/>
      <c r="X119"/>
    </row>
    <row r="120" spans="2:24" s="19" customFormat="1" x14ac:dyDescent="0.25">
      <c r="B120" s="5"/>
      <c r="I120" s="20"/>
      <c r="L120" s="20"/>
      <c r="M120" s="20"/>
      <c r="T120"/>
      <c r="U120"/>
      <c r="V120"/>
      <c r="W120"/>
      <c r="X120"/>
    </row>
    <row r="121" spans="2:24" s="19" customFormat="1" x14ac:dyDescent="0.25">
      <c r="B121" s="5"/>
      <c r="I121" s="20"/>
      <c r="L121" s="20"/>
      <c r="M121" s="20"/>
      <c r="T121"/>
      <c r="U121"/>
      <c r="V121"/>
      <c r="W121"/>
      <c r="X121"/>
    </row>
    <row r="122" spans="2:24" s="19" customFormat="1" x14ac:dyDescent="0.25">
      <c r="B122" s="5"/>
      <c r="I122" s="20"/>
      <c r="L122" s="20"/>
      <c r="M122" s="20"/>
      <c r="T122"/>
      <c r="U122"/>
      <c r="V122"/>
      <c r="W122"/>
      <c r="X122"/>
    </row>
    <row r="123" spans="2:24" s="19" customFormat="1" x14ac:dyDescent="0.25">
      <c r="B123" s="5"/>
      <c r="I123" s="20"/>
      <c r="L123" s="20"/>
      <c r="M123" s="20"/>
      <c r="T123"/>
      <c r="U123"/>
      <c r="V123"/>
      <c r="W123"/>
      <c r="X123"/>
    </row>
    <row r="124" spans="2:24" s="19" customFormat="1" x14ac:dyDescent="0.25">
      <c r="B124" s="5"/>
      <c r="I124" s="20"/>
      <c r="L124" s="20"/>
      <c r="M124" s="20"/>
      <c r="T124"/>
      <c r="U124"/>
      <c r="V124"/>
      <c r="W124"/>
      <c r="X124"/>
    </row>
    <row r="125" spans="2:24" s="19" customFormat="1" x14ac:dyDescent="0.25">
      <c r="B125" s="5"/>
      <c r="I125" s="20"/>
      <c r="L125" s="20"/>
      <c r="M125" s="20"/>
      <c r="T125"/>
      <c r="U125"/>
      <c r="V125"/>
      <c r="W125"/>
      <c r="X125"/>
    </row>
    <row r="126" spans="2:24" s="19" customFormat="1" x14ac:dyDescent="0.25">
      <c r="B126" s="5"/>
      <c r="I126" s="20"/>
      <c r="L126" s="20"/>
      <c r="M126" s="20"/>
      <c r="T126"/>
      <c r="U126"/>
      <c r="V126"/>
      <c r="W126"/>
      <c r="X126"/>
    </row>
    <row r="127" spans="2:24" s="19" customFormat="1" x14ac:dyDescent="0.25">
      <c r="B127" s="5"/>
      <c r="I127" s="20"/>
      <c r="L127" s="20"/>
      <c r="M127" s="20"/>
      <c r="T127"/>
      <c r="U127"/>
      <c r="V127"/>
      <c r="W127"/>
      <c r="X127"/>
    </row>
    <row r="128" spans="2:24" s="19" customFormat="1" x14ac:dyDescent="0.25">
      <c r="B128" s="5"/>
      <c r="I128" s="20"/>
      <c r="L128" s="20"/>
      <c r="M128" s="20"/>
      <c r="T128"/>
      <c r="U128"/>
      <c r="V128"/>
      <c r="W128"/>
      <c r="X128"/>
    </row>
    <row r="129" spans="2:24" s="19" customFormat="1" x14ac:dyDescent="0.25">
      <c r="B129" s="5"/>
      <c r="I129" s="20"/>
      <c r="L129" s="20"/>
      <c r="M129" s="20"/>
      <c r="T129"/>
      <c r="U129"/>
      <c r="V129"/>
      <c r="W129"/>
      <c r="X129"/>
    </row>
    <row r="130" spans="2:24" s="19" customFormat="1" x14ac:dyDescent="0.25">
      <c r="B130" s="5"/>
      <c r="I130" s="20"/>
      <c r="L130" s="20"/>
      <c r="M130" s="20"/>
      <c r="T130"/>
      <c r="U130"/>
      <c r="V130"/>
      <c r="W130"/>
      <c r="X130"/>
    </row>
    <row r="131" spans="2:24" s="19" customFormat="1" x14ac:dyDescent="0.25">
      <c r="B131" s="5"/>
      <c r="I131" s="20"/>
      <c r="L131" s="20"/>
      <c r="M131" s="20"/>
      <c r="T131"/>
      <c r="U131"/>
      <c r="V131"/>
      <c r="W131"/>
      <c r="X131"/>
    </row>
    <row r="132" spans="2:24" s="19" customFormat="1" x14ac:dyDescent="0.25">
      <c r="B132" s="5"/>
      <c r="I132" s="20"/>
      <c r="L132" s="20"/>
      <c r="M132" s="20"/>
      <c r="T132"/>
      <c r="U132"/>
      <c r="V132"/>
      <c r="W132"/>
      <c r="X132"/>
    </row>
    <row r="133" spans="2:24" s="19" customFormat="1" x14ac:dyDescent="0.25">
      <c r="B133" s="5"/>
      <c r="I133" s="20"/>
      <c r="L133" s="20"/>
      <c r="M133" s="20"/>
      <c r="T133"/>
      <c r="U133"/>
      <c r="V133"/>
      <c r="W133"/>
      <c r="X133"/>
    </row>
    <row r="134" spans="2:24" s="19" customFormat="1" x14ac:dyDescent="0.25">
      <c r="B134" s="5"/>
      <c r="I134" s="20"/>
      <c r="L134" s="20"/>
      <c r="M134" s="20"/>
      <c r="T134"/>
      <c r="U134"/>
      <c r="V134"/>
      <c r="W134"/>
      <c r="X134"/>
    </row>
    <row r="135" spans="2:24" s="19" customFormat="1" x14ac:dyDescent="0.25">
      <c r="B135" s="5"/>
      <c r="I135" s="20"/>
      <c r="L135" s="20"/>
      <c r="M135" s="20"/>
      <c r="T135"/>
      <c r="U135"/>
      <c r="V135"/>
      <c r="W135"/>
      <c r="X135"/>
    </row>
    <row r="136" spans="2:24" s="19" customFormat="1" x14ac:dyDescent="0.25">
      <c r="B136" s="5"/>
      <c r="I136" s="20"/>
      <c r="L136" s="20"/>
      <c r="M136" s="20"/>
      <c r="T136"/>
      <c r="U136"/>
      <c r="V136"/>
      <c r="W136"/>
      <c r="X136"/>
    </row>
    <row r="137" spans="2:24" s="19" customFormat="1" x14ac:dyDescent="0.25">
      <c r="B137" s="5"/>
      <c r="I137" s="20"/>
      <c r="L137" s="20"/>
      <c r="M137" s="20"/>
      <c r="T137"/>
      <c r="U137"/>
      <c r="V137"/>
      <c r="W137"/>
      <c r="X137"/>
    </row>
    <row r="138" spans="2:24" s="19" customFormat="1" x14ac:dyDescent="0.25">
      <c r="B138" s="5"/>
      <c r="I138" s="20"/>
      <c r="L138" s="20"/>
      <c r="M138" s="20"/>
      <c r="T138"/>
      <c r="U138"/>
      <c r="V138"/>
      <c r="W138"/>
      <c r="X138"/>
    </row>
    <row r="139" spans="2:24" s="19" customFormat="1" x14ac:dyDescent="0.25">
      <c r="B139" s="5"/>
      <c r="I139" s="20"/>
      <c r="L139" s="20"/>
      <c r="M139" s="20"/>
      <c r="T139"/>
      <c r="U139"/>
      <c r="V139"/>
      <c r="W139"/>
      <c r="X139"/>
    </row>
    <row r="140" spans="2:24" s="19" customFormat="1" x14ac:dyDescent="0.25">
      <c r="B140" s="5"/>
      <c r="I140" s="20"/>
      <c r="L140" s="20"/>
      <c r="M140" s="20"/>
      <c r="T140"/>
      <c r="U140"/>
      <c r="V140"/>
      <c r="W140"/>
      <c r="X140"/>
    </row>
    <row r="141" spans="2:24" s="19" customFormat="1" x14ac:dyDescent="0.25">
      <c r="B141" s="5"/>
      <c r="I141" s="20"/>
      <c r="L141" s="20"/>
      <c r="M141" s="20"/>
      <c r="T141"/>
      <c r="U141"/>
      <c r="V141"/>
      <c r="W141"/>
      <c r="X141"/>
    </row>
    <row r="142" spans="2:24" s="19" customFormat="1" x14ac:dyDescent="0.25">
      <c r="B142" s="5"/>
      <c r="I142" s="20"/>
      <c r="L142" s="20"/>
      <c r="M142" s="20"/>
      <c r="T142"/>
      <c r="U142"/>
      <c r="V142"/>
      <c r="W142"/>
      <c r="X142"/>
    </row>
    <row r="143" spans="2:24" s="19" customFormat="1" x14ac:dyDescent="0.25">
      <c r="B143" s="5"/>
      <c r="I143" s="20"/>
      <c r="L143" s="20"/>
      <c r="M143" s="20"/>
      <c r="T143"/>
      <c r="U143"/>
      <c r="V143"/>
      <c r="W143"/>
      <c r="X143"/>
    </row>
    <row r="144" spans="2:24" s="19" customFormat="1" x14ac:dyDescent="0.25">
      <c r="B144" s="5"/>
      <c r="I144" s="20"/>
      <c r="L144" s="20"/>
      <c r="M144" s="20"/>
      <c r="T144"/>
      <c r="U144"/>
      <c r="V144"/>
      <c r="W144"/>
      <c r="X144"/>
    </row>
    <row r="145" spans="2:24" s="19" customFormat="1" x14ac:dyDescent="0.25">
      <c r="B145" s="5"/>
      <c r="I145" s="20"/>
      <c r="L145" s="20"/>
      <c r="M145" s="20"/>
      <c r="T145"/>
      <c r="U145"/>
      <c r="V145"/>
      <c r="W145"/>
      <c r="X145"/>
    </row>
    <row r="146" spans="2:24" s="19" customFormat="1" x14ac:dyDescent="0.25">
      <c r="B146" s="5"/>
      <c r="I146" s="20"/>
      <c r="L146" s="20"/>
      <c r="M146" s="20"/>
      <c r="T146"/>
      <c r="U146"/>
      <c r="V146"/>
      <c r="W146"/>
      <c r="X146"/>
    </row>
    <row r="147" spans="2:24" s="19" customFormat="1" x14ac:dyDescent="0.25">
      <c r="B147" s="5"/>
      <c r="I147" s="20"/>
      <c r="L147" s="20"/>
      <c r="M147" s="20"/>
      <c r="T147"/>
      <c r="U147"/>
      <c r="V147"/>
      <c r="W147"/>
      <c r="X147"/>
    </row>
    <row r="148" spans="2:24" s="19" customFormat="1" x14ac:dyDescent="0.25">
      <c r="B148" s="5"/>
      <c r="I148" s="20"/>
      <c r="L148" s="20"/>
      <c r="M148" s="20"/>
      <c r="T148"/>
      <c r="U148"/>
      <c r="V148"/>
      <c r="W148"/>
      <c r="X148"/>
    </row>
    <row r="149" spans="2:24" s="19" customFormat="1" x14ac:dyDescent="0.25">
      <c r="B149" s="5"/>
      <c r="I149" s="20"/>
      <c r="L149" s="20"/>
      <c r="M149" s="20"/>
      <c r="T149"/>
      <c r="U149"/>
      <c r="V149"/>
      <c r="W149"/>
      <c r="X149"/>
    </row>
    <row r="150" spans="2:24" s="19" customFormat="1" x14ac:dyDescent="0.25">
      <c r="B150" s="5"/>
      <c r="I150" s="20"/>
      <c r="L150" s="20"/>
      <c r="M150" s="20"/>
      <c r="T150"/>
      <c r="U150"/>
      <c r="V150"/>
      <c r="W150"/>
      <c r="X150"/>
    </row>
    <row r="151" spans="2:24" s="19" customFormat="1" x14ac:dyDescent="0.25">
      <c r="B151" s="5"/>
      <c r="I151" s="20"/>
      <c r="L151" s="20"/>
      <c r="M151" s="20"/>
      <c r="T151"/>
      <c r="U151"/>
      <c r="V151"/>
      <c r="W151"/>
      <c r="X151"/>
    </row>
    <row r="152" spans="2:24" s="19" customFormat="1" x14ac:dyDescent="0.25">
      <c r="B152" s="5"/>
      <c r="I152" s="20"/>
      <c r="L152" s="20"/>
      <c r="M152" s="20"/>
      <c r="T152"/>
      <c r="U152"/>
      <c r="V152"/>
      <c r="W152"/>
      <c r="X152"/>
    </row>
    <row r="153" spans="2:24" s="19" customFormat="1" x14ac:dyDescent="0.25">
      <c r="B153" s="5"/>
      <c r="I153" s="20"/>
      <c r="L153" s="20"/>
      <c r="M153" s="20"/>
      <c r="T153"/>
      <c r="U153"/>
      <c r="V153"/>
      <c r="W153"/>
      <c r="X153"/>
    </row>
    <row r="154" spans="2:24" s="19" customFormat="1" x14ac:dyDescent="0.25">
      <c r="B154" s="5"/>
      <c r="I154" s="20"/>
      <c r="L154" s="20"/>
      <c r="M154" s="20"/>
      <c r="T154"/>
      <c r="U154"/>
      <c r="V154"/>
      <c r="W154"/>
      <c r="X154"/>
    </row>
    <row r="155" spans="2:24" s="19" customFormat="1" x14ac:dyDescent="0.25">
      <c r="B155" s="5"/>
      <c r="I155" s="20"/>
      <c r="L155" s="20"/>
      <c r="M155" s="20"/>
      <c r="T155"/>
      <c r="U155"/>
      <c r="V155"/>
      <c r="W155"/>
      <c r="X155"/>
    </row>
    <row r="156" spans="2:24" s="19" customFormat="1" x14ac:dyDescent="0.25">
      <c r="B156" s="5"/>
      <c r="I156" s="20"/>
      <c r="L156" s="20"/>
      <c r="M156" s="20"/>
      <c r="T156"/>
      <c r="U156"/>
      <c r="V156"/>
      <c r="W156"/>
      <c r="X156"/>
    </row>
    <row r="157" spans="2:24" s="19" customFormat="1" x14ac:dyDescent="0.25">
      <c r="B157" s="5"/>
      <c r="I157" s="20"/>
      <c r="L157" s="20"/>
      <c r="M157" s="20"/>
      <c r="T157"/>
      <c r="U157"/>
      <c r="V157"/>
      <c r="W157"/>
      <c r="X157"/>
    </row>
    <row r="158" spans="2:24" s="19" customFormat="1" x14ac:dyDescent="0.25">
      <c r="B158" s="5"/>
      <c r="I158" s="20"/>
      <c r="L158" s="20"/>
      <c r="M158" s="20"/>
      <c r="T158"/>
      <c r="U158"/>
      <c r="V158"/>
      <c r="W158"/>
      <c r="X158"/>
    </row>
    <row r="159" spans="2:24" s="19" customFormat="1" x14ac:dyDescent="0.25">
      <c r="B159" s="5"/>
      <c r="I159" s="20"/>
      <c r="L159" s="20"/>
      <c r="M159" s="20"/>
      <c r="T159"/>
      <c r="U159"/>
      <c r="V159"/>
      <c r="W159"/>
      <c r="X159"/>
    </row>
    <row r="160" spans="2:24" s="19" customFormat="1" x14ac:dyDescent="0.25">
      <c r="B160" s="5"/>
      <c r="I160" s="20"/>
      <c r="L160" s="20"/>
      <c r="M160" s="20"/>
      <c r="T160"/>
      <c r="U160"/>
      <c r="V160"/>
      <c r="W160"/>
      <c r="X160"/>
    </row>
    <row r="161" spans="2:24" s="19" customFormat="1" x14ac:dyDescent="0.25">
      <c r="B161" s="5"/>
      <c r="I161" s="20"/>
      <c r="L161" s="20"/>
      <c r="M161" s="20"/>
      <c r="T161"/>
      <c r="U161"/>
      <c r="V161"/>
      <c r="W161"/>
      <c r="X161"/>
    </row>
    <row r="162" spans="2:24" s="19" customFormat="1" x14ac:dyDescent="0.25">
      <c r="B162" s="5"/>
      <c r="I162" s="20"/>
      <c r="L162" s="20"/>
      <c r="M162" s="20"/>
      <c r="T162"/>
      <c r="U162"/>
      <c r="V162"/>
      <c r="W162"/>
      <c r="X162"/>
    </row>
    <row r="163" spans="2:24" s="19" customFormat="1" x14ac:dyDescent="0.25">
      <c r="B163" s="5"/>
      <c r="I163" s="20"/>
      <c r="L163" s="20"/>
      <c r="M163" s="20"/>
      <c r="T163"/>
      <c r="U163"/>
      <c r="V163"/>
      <c r="W163"/>
      <c r="X163"/>
    </row>
    <row r="164" spans="2:24" s="19" customFormat="1" x14ac:dyDescent="0.25">
      <c r="B164" s="5"/>
      <c r="I164" s="20"/>
      <c r="L164" s="20"/>
      <c r="M164" s="20"/>
      <c r="T164"/>
      <c r="U164"/>
      <c r="V164"/>
      <c r="W164"/>
      <c r="X164"/>
    </row>
    <row r="165" spans="2:24" s="19" customFormat="1" x14ac:dyDescent="0.25">
      <c r="B165" s="5"/>
      <c r="I165" s="20"/>
      <c r="L165" s="20"/>
      <c r="M165" s="20"/>
      <c r="T165"/>
      <c r="U165"/>
      <c r="V165"/>
      <c r="W165"/>
      <c r="X165"/>
    </row>
    <row r="166" spans="2:24" s="19" customFormat="1" x14ac:dyDescent="0.25">
      <c r="B166" s="5"/>
      <c r="I166" s="20"/>
      <c r="L166" s="20"/>
      <c r="M166" s="20"/>
      <c r="T166"/>
      <c r="U166"/>
      <c r="V166"/>
      <c r="W166"/>
      <c r="X166"/>
    </row>
    <row r="167" spans="2:24" s="19" customFormat="1" x14ac:dyDescent="0.25">
      <c r="B167" s="5"/>
      <c r="I167" s="20"/>
      <c r="L167" s="20"/>
      <c r="M167" s="20"/>
      <c r="T167"/>
      <c r="U167"/>
      <c r="V167"/>
      <c r="W167"/>
      <c r="X167"/>
    </row>
    <row r="168" spans="2:24" s="19" customFormat="1" x14ac:dyDescent="0.25">
      <c r="B168" s="5"/>
      <c r="I168" s="20"/>
      <c r="L168" s="20"/>
      <c r="M168" s="20"/>
      <c r="T168"/>
      <c r="U168"/>
      <c r="V168"/>
      <c r="W168"/>
      <c r="X168"/>
    </row>
    <row r="169" spans="2:24" s="19" customFormat="1" x14ac:dyDescent="0.25">
      <c r="B169" s="5"/>
      <c r="I169" s="20"/>
      <c r="L169" s="20"/>
      <c r="M169" s="20"/>
      <c r="T169"/>
      <c r="U169"/>
      <c r="V169"/>
      <c r="W169"/>
      <c r="X169"/>
    </row>
    <row r="170" spans="2:24" s="19" customFormat="1" x14ac:dyDescent="0.25">
      <c r="B170" s="5"/>
      <c r="I170" s="20"/>
      <c r="L170" s="20"/>
      <c r="M170" s="20"/>
      <c r="T170"/>
      <c r="U170"/>
      <c r="V170"/>
      <c r="W170"/>
      <c r="X170"/>
    </row>
    <row r="171" spans="2:24" s="19" customFormat="1" x14ac:dyDescent="0.25">
      <c r="B171" s="5"/>
      <c r="I171" s="20"/>
      <c r="L171" s="20"/>
      <c r="M171" s="20"/>
      <c r="T171"/>
      <c r="U171"/>
      <c r="V171"/>
      <c r="W171"/>
      <c r="X171"/>
    </row>
    <row r="172" spans="2:24" s="19" customFormat="1" x14ac:dyDescent="0.25">
      <c r="B172" s="5"/>
      <c r="I172" s="20"/>
      <c r="L172" s="20"/>
      <c r="M172" s="20"/>
      <c r="T172"/>
      <c r="U172"/>
      <c r="V172"/>
      <c r="W172"/>
      <c r="X172"/>
    </row>
    <row r="173" spans="2:24" s="19" customFormat="1" x14ac:dyDescent="0.25">
      <c r="B173" s="5"/>
      <c r="I173" s="20"/>
      <c r="L173" s="20"/>
      <c r="M173" s="20"/>
      <c r="T173"/>
      <c r="U173"/>
      <c r="V173"/>
      <c r="W173"/>
      <c r="X173"/>
    </row>
    <row r="174" spans="2:24" s="19" customFormat="1" x14ac:dyDescent="0.25">
      <c r="B174" s="5"/>
      <c r="I174" s="20"/>
      <c r="L174" s="20"/>
      <c r="M174" s="20"/>
      <c r="T174"/>
      <c r="U174"/>
      <c r="V174"/>
      <c r="W174"/>
      <c r="X174"/>
    </row>
    <row r="175" spans="2:24" s="19" customFormat="1" x14ac:dyDescent="0.25">
      <c r="B175" s="5"/>
      <c r="I175" s="20"/>
      <c r="L175" s="20"/>
      <c r="M175" s="20"/>
      <c r="T175"/>
      <c r="U175"/>
      <c r="V175"/>
      <c r="W175"/>
      <c r="X175"/>
    </row>
    <row r="176" spans="2:24" s="19" customFormat="1" x14ac:dyDescent="0.25">
      <c r="B176" s="5"/>
      <c r="I176" s="20"/>
      <c r="L176" s="20"/>
      <c r="M176" s="20"/>
      <c r="T176"/>
      <c r="U176"/>
      <c r="V176"/>
      <c r="W176"/>
      <c r="X176"/>
    </row>
    <row r="177" spans="2:24" s="19" customFormat="1" x14ac:dyDescent="0.25">
      <c r="B177" s="5"/>
      <c r="I177" s="20"/>
      <c r="L177" s="20"/>
      <c r="M177" s="20"/>
      <c r="T177"/>
      <c r="U177"/>
      <c r="V177"/>
      <c r="W177"/>
      <c r="X177"/>
    </row>
    <row r="178" spans="2:24" s="19" customFormat="1" x14ac:dyDescent="0.25">
      <c r="B178" s="5"/>
      <c r="I178" s="20"/>
      <c r="L178" s="20"/>
      <c r="M178" s="20"/>
      <c r="T178"/>
      <c r="U178"/>
      <c r="V178"/>
      <c r="W178"/>
      <c r="X178"/>
    </row>
    <row r="179" spans="2:24" s="19" customFormat="1" x14ac:dyDescent="0.25">
      <c r="B179" s="5"/>
      <c r="I179" s="20"/>
      <c r="L179" s="20"/>
      <c r="M179" s="20"/>
      <c r="T179"/>
      <c r="U179"/>
      <c r="V179"/>
      <c r="W179"/>
      <c r="X179"/>
    </row>
    <row r="180" spans="2:24" s="19" customFormat="1" x14ac:dyDescent="0.25">
      <c r="B180" s="5"/>
      <c r="I180" s="20"/>
      <c r="L180" s="20"/>
      <c r="M180" s="20"/>
      <c r="T180"/>
      <c r="U180"/>
      <c r="V180"/>
      <c r="W180"/>
      <c r="X180"/>
    </row>
    <row r="181" spans="2:24" s="19" customFormat="1" x14ac:dyDescent="0.25">
      <c r="B181" s="5"/>
      <c r="I181" s="20"/>
      <c r="L181" s="20"/>
      <c r="M181" s="20"/>
      <c r="T181"/>
      <c r="U181"/>
      <c r="V181"/>
      <c r="W181"/>
      <c r="X181"/>
    </row>
    <row r="182" spans="2:24" s="19" customFormat="1" x14ac:dyDescent="0.25">
      <c r="B182" s="5"/>
      <c r="I182" s="20"/>
      <c r="L182" s="20"/>
      <c r="M182" s="20"/>
      <c r="T182"/>
      <c r="U182"/>
      <c r="V182"/>
      <c r="W182"/>
      <c r="X182"/>
    </row>
    <row r="183" spans="2:24" s="19" customFormat="1" x14ac:dyDescent="0.25">
      <c r="B183" s="5"/>
      <c r="I183" s="20"/>
      <c r="L183" s="20"/>
      <c r="M183" s="20"/>
      <c r="T183"/>
      <c r="U183"/>
      <c r="V183"/>
      <c r="W183"/>
      <c r="X183"/>
    </row>
    <row r="184" spans="2:24" s="19" customFormat="1" x14ac:dyDescent="0.25">
      <c r="B184" s="5"/>
      <c r="I184" s="20"/>
      <c r="L184" s="20"/>
      <c r="M184" s="20"/>
      <c r="T184"/>
      <c r="U184"/>
      <c r="V184"/>
      <c r="W184"/>
      <c r="X184"/>
    </row>
    <row r="185" spans="2:24" s="19" customFormat="1" x14ac:dyDescent="0.25">
      <c r="B185" s="5"/>
      <c r="I185" s="20"/>
      <c r="L185" s="20"/>
      <c r="M185" s="20"/>
      <c r="T185"/>
      <c r="U185"/>
      <c r="V185"/>
      <c r="W185"/>
      <c r="X185"/>
    </row>
    <row r="186" spans="2:24" s="19" customFormat="1" x14ac:dyDescent="0.25">
      <c r="B186" s="5"/>
      <c r="I186" s="20"/>
      <c r="L186" s="20"/>
      <c r="M186" s="20"/>
      <c r="T186"/>
      <c r="U186"/>
      <c r="V186"/>
      <c r="W186"/>
      <c r="X186"/>
    </row>
    <row r="187" spans="2:24" s="19" customFormat="1" x14ac:dyDescent="0.25">
      <c r="B187" s="5"/>
      <c r="I187" s="20"/>
      <c r="L187" s="20"/>
      <c r="M187" s="20"/>
      <c r="T187"/>
      <c r="U187"/>
      <c r="V187"/>
      <c r="W187"/>
      <c r="X187"/>
    </row>
    <row r="188" spans="2:24" s="19" customFormat="1" x14ac:dyDescent="0.25">
      <c r="B188" s="5"/>
      <c r="I188" s="20"/>
      <c r="L188" s="20"/>
      <c r="M188" s="20"/>
      <c r="T188"/>
      <c r="U188"/>
      <c r="V188"/>
      <c r="W188"/>
      <c r="X188"/>
    </row>
    <row r="189" spans="2:24" s="19" customFormat="1" x14ac:dyDescent="0.25">
      <c r="B189" s="5"/>
      <c r="I189" s="20"/>
      <c r="L189" s="20"/>
      <c r="M189" s="20"/>
      <c r="T189"/>
      <c r="U189"/>
      <c r="V189"/>
      <c r="W189"/>
      <c r="X189"/>
    </row>
    <row r="190" spans="2:24" s="19" customFormat="1" x14ac:dyDescent="0.25">
      <c r="B190" s="5"/>
      <c r="I190" s="20"/>
      <c r="L190" s="20"/>
      <c r="M190" s="20"/>
      <c r="T190"/>
      <c r="U190"/>
      <c r="V190"/>
      <c r="W190"/>
      <c r="X190"/>
    </row>
    <row r="191" spans="2:24" s="19" customFormat="1" x14ac:dyDescent="0.25">
      <c r="B191" s="5"/>
      <c r="I191" s="20"/>
      <c r="L191" s="20"/>
      <c r="M191" s="20"/>
      <c r="T191"/>
      <c r="U191"/>
      <c r="V191"/>
      <c r="W191"/>
      <c r="X191"/>
    </row>
    <row r="192" spans="2:24" s="19" customFormat="1" x14ac:dyDescent="0.25">
      <c r="B192" s="5"/>
      <c r="I192" s="20"/>
      <c r="L192" s="20"/>
      <c r="M192" s="20"/>
      <c r="T192"/>
      <c r="U192"/>
      <c r="V192"/>
      <c r="W192"/>
      <c r="X192"/>
    </row>
    <row r="193" spans="2:24" s="19" customFormat="1" x14ac:dyDescent="0.25">
      <c r="B193" s="5"/>
      <c r="I193" s="20"/>
      <c r="L193" s="20"/>
      <c r="M193" s="20"/>
      <c r="T193"/>
      <c r="U193"/>
      <c r="V193"/>
      <c r="W193"/>
      <c r="X193"/>
    </row>
    <row r="194" spans="2:24" s="19" customFormat="1" x14ac:dyDescent="0.25">
      <c r="B194" s="5"/>
      <c r="I194" s="20"/>
      <c r="L194" s="20"/>
      <c r="M194" s="20"/>
      <c r="T194"/>
      <c r="U194"/>
      <c r="V194"/>
      <c r="W194"/>
      <c r="X194"/>
    </row>
    <row r="195" spans="2:24" s="19" customFormat="1" x14ac:dyDescent="0.25">
      <c r="B195" s="5"/>
      <c r="I195" s="20"/>
      <c r="L195" s="20"/>
      <c r="M195" s="20"/>
      <c r="T195"/>
      <c r="U195"/>
      <c r="V195"/>
      <c r="W195"/>
      <c r="X195"/>
    </row>
    <row r="196" spans="2:24" s="19" customFormat="1" x14ac:dyDescent="0.25">
      <c r="B196" s="5"/>
      <c r="I196" s="20"/>
      <c r="L196" s="20"/>
      <c r="M196" s="20"/>
      <c r="T196"/>
      <c r="U196"/>
      <c r="V196"/>
      <c r="W196"/>
      <c r="X196"/>
    </row>
    <row r="197" spans="2:24" s="19" customFormat="1" x14ac:dyDescent="0.25">
      <c r="B197" s="5"/>
      <c r="I197" s="20"/>
      <c r="L197" s="20"/>
      <c r="M197" s="20"/>
      <c r="T197"/>
      <c r="U197"/>
      <c r="V197"/>
      <c r="W197"/>
      <c r="X197"/>
    </row>
    <row r="198" spans="2:24" s="19" customFormat="1" x14ac:dyDescent="0.25">
      <c r="B198" s="5"/>
      <c r="I198" s="20"/>
      <c r="L198" s="20"/>
      <c r="M198" s="20"/>
      <c r="T198"/>
      <c r="U198"/>
      <c r="V198"/>
      <c r="W198"/>
      <c r="X198"/>
    </row>
    <row r="199" spans="2:24" s="19" customFormat="1" x14ac:dyDescent="0.25">
      <c r="B199" s="5"/>
      <c r="I199" s="20"/>
      <c r="L199" s="20"/>
      <c r="M199" s="20"/>
      <c r="T199"/>
      <c r="U199"/>
      <c r="V199"/>
      <c r="W199"/>
      <c r="X199"/>
    </row>
    <row r="200" spans="2:24" s="19" customFormat="1" x14ac:dyDescent="0.25">
      <c r="B200" s="5"/>
      <c r="I200" s="20"/>
      <c r="L200" s="20"/>
      <c r="M200" s="20"/>
      <c r="T200"/>
      <c r="U200"/>
      <c r="V200"/>
      <c r="W200"/>
      <c r="X200"/>
    </row>
    <row r="201" spans="2:24" s="19" customFormat="1" x14ac:dyDescent="0.25">
      <c r="B201" s="5"/>
      <c r="I201" s="20"/>
      <c r="L201" s="20"/>
      <c r="M201" s="20"/>
      <c r="T201"/>
      <c r="U201"/>
      <c r="V201"/>
      <c r="W201"/>
      <c r="X201"/>
    </row>
    <row r="202" spans="2:24" s="19" customFormat="1" x14ac:dyDescent="0.25">
      <c r="B202" s="5"/>
      <c r="I202" s="20"/>
      <c r="L202" s="20"/>
      <c r="M202" s="20"/>
      <c r="T202"/>
      <c r="U202"/>
      <c r="V202"/>
      <c r="W202"/>
      <c r="X202"/>
    </row>
    <row r="203" spans="2:24" s="19" customFormat="1" x14ac:dyDescent="0.25">
      <c r="B203" s="5"/>
      <c r="I203" s="20"/>
      <c r="L203" s="20"/>
      <c r="M203" s="20"/>
      <c r="T203"/>
      <c r="U203"/>
      <c r="V203"/>
      <c r="W203"/>
      <c r="X203"/>
    </row>
    <row r="204" spans="2:24" s="19" customFormat="1" x14ac:dyDescent="0.25">
      <c r="B204" s="5"/>
      <c r="I204" s="20"/>
      <c r="L204" s="20"/>
      <c r="M204" s="20"/>
      <c r="T204"/>
      <c r="U204"/>
      <c r="V204"/>
      <c r="W204"/>
      <c r="X204"/>
    </row>
    <row r="205" spans="2:24" s="19" customFormat="1" x14ac:dyDescent="0.25">
      <c r="B205" s="5"/>
      <c r="I205" s="20"/>
      <c r="L205" s="20"/>
      <c r="M205" s="20"/>
      <c r="T205"/>
      <c r="U205"/>
      <c r="V205"/>
      <c r="W205"/>
      <c r="X205"/>
    </row>
    <row r="206" spans="2:24" s="19" customFormat="1" x14ac:dyDescent="0.25">
      <c r="B206" s="5"/>
      <c r="I206" s="20"/>
      <c r="L206" s="20"/>
      <c r="M206" s="20"/>
      <c r="T206"/>
      <c r="U206"/>
      <c r="V206"/>
      <c r="W206"/>
      <c r="X206"/>
    </row>
    <row r="207" spans="2:24" s="19" customFormat="1" x14ac:dyDescent="0.25">
      <c r="B207" s="5"/>
      <c r="I207" s="20"/>
      <c r="L207" s="20"/>
      <c r="M207" s="20"/>
      <c r="T207"/>
      <c r="U207"/>
      <c r="V207"/>
      <c r="W207"/>
      <c r="X207"/>
    </row>
    <row r="208" spans="2:24" s="19" customFormat="1" x14ac:dyDescent="0.25">
      <c r="B208" s="5"/>
      <c r="L208" s="20"/>
      <c r="M208" s="20"/>
      <c r="T208"/>
      <c r="U208"/>
      <c r="V208"/>
      <c r="W208"/>
      <c r="X208"/>
    </row>
    <row r="209" spans="2:24" s="19" customFormat="1" x14ac:dyDescent="0.25">
      <c r="B209" s="5"/>
      <c r="L209" s="20"/>
      <c r="M209" s="20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0929-E92E-4165-960F-687F9ED08EF4}">
  <sheetPr>
    <pageSetUpPr fitToPage="1"/>
  </sheetPr>
  <dimension ref="A1:X209"/>
  <sheetViews>
    <sheetView zoomScaleNormal="100" workbookViewId="0">
      <pane xSplit="2" ySplit="12" topLeftCell="C58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19" customWidth="1"/>
    <col min="4" max="4" width="11.140625" style="19" customWidth="1"/>
    <col min="5" max="5" width="8.7109375" style="19" customWidth="1"/>
    <col min="6" max="6" width="15.7109375" style="19" customWidth="1"/>
    <col min="7" max="7" width="8.7109375" style="19" customWidth="1"/>
    <col min="8" max="8" width="2.5703125" style="19" customWidth="1"/>
    <col min="9" max="9" width="7.7109375" style="19" customWidth="1"/>
    <col min="10" max="10" width="12.85546875" style="19" customWidth="1"/>
    <col min="11" max="11" width="11.85546875" style="19" customWidth="1"/>
    <col min="12" max="12" width="2" style="20" customWidth="1"/>
    <col min="13" max="13" width="8.28515625" style="20" customWidth="1"/>
    <col min="14" max="14" width="11" style="19" customWidth="1"/>
    <col min="15" max="15" width="1.85546875" style="19" customWidth="1"/>
    <col min="16" max="16" width="11.85546875" style="19" bestFit="1" customWidth="1"/>
    <col min="17" max="17" width="11.5703125" style="19" customWidth="1"/>
    <col min="18" max="18" width="1.85546875" style="19" customWidth="1"/>
    <col min="19" max="19" width="12.85546875" style="19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1"/>
      <c r="V3" s="31"/>
      <c r="W3" s="31"/>
      <c r="X3" s="31"/>
    </row>
    <row r="4" spans="1:24" s="3" customFormat="1" ht="18" x14ac:dyDescent="0.25"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</row>
    <row r="5" spans="1:24" s="3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27"/>
      <c r="L6" s="27"/>
      <c r="M6" s="27"/>
      <c r="N6" s="27"/>
      <c r="O6" s="27"/>
      <c r="P6" s="27"/>
      <c r="Q6" s="27"/>
      <c r="R6" s="27"/>
      <c r="S6" s="27"/>
    </row>
    <row r="7" spans="1:24" s="3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37" t="s">
        <v>7</v>
      </c>
      <c r="C8" s="37"/>
      <c r="D8" s="37"/>
      <c r="E8" s="37"/>
      <c r="F8" s="37"/>
      <c r="G8" s="37"/>
    </row>
    <row r="9" spans="1:24" s="12" customFormat="1" ht="12.75" x14ac:dyDescent="0.2">
      <c r="B9" s="34"/>
      <c r="C9" s="34"/>
      <c r="D9" s="34"/>
      <c r="E9" s="34"/>
      <c r="F9" s="34"/>
      <c r="G9" s="34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5" customFormat="1" ht="12" x14ac:dyDescent="0.2">
      <c r="B11" s="33"/>
      <c r="C11" s="13" t="s">
        <v>0</v>
      </c>
      <c r="D11" s="13"/>
      <c r="E11" s="13"/>
      <c r="F11" s="13" t="s">
        <v>0</v>
      </c>
      <c r="G11" s="13"/>
      <c r="H11" s="13"/>
    </row>
    <row r="12" spans="1:24" s="15" customFormat="1" ht="12" x14ac:dyDescent="0.2">
      <c r="A12" s="16" t="s">
        <v>2</v>
      </c>
      <c r="B12" s="16"/>
      <c r="C12" s="17" t="s">
        <v>4</v>
      </c>
      <c r="D12" s="17"/>
      <c r="E12" s="17"/>
      <c r="F12" s="17" t="s">
        <v>3</v>
      </c>
      <c r="G12" s="17"/>
      <c r="H12" s="13"/>
    </row>
    <row r="13" spans="1:24" x14ac:dyDescent="0.25">
      <c r="A13" s="18">
        <v>45018</v>
      </c>
      <c r="B13" s="18"/>
      <c r="C13" s="19">
        <v>339874045.4449001</v>
      </c>
      <c r="F13" s="19">
        <v>27269570.774903134</v>
      </c>
      <c r="G13"/>
      <c r="H13"/>
      <c r="I13"/>
      <c r="L13" s="19"/>
      <c r="M13" s="19"/>
      <c r="N13"/>
      <c r="O13"/>
      <c r="P13"/>
      <c r="Q13"/>
      <c r="R13"/>
      <c r="S13"/>
    </row>
    <row r="14" spans="1:24" x14ac:dyDescent="0.25">
      <c r="A14" s="18">
        <f t="shared" ref="A14:A64" si="0">A13+7</f>
        <v>45025</v>
      </c>
      <c r="B14" s="18"/>
      <c r="C14" s="19">
        <v>343288210.32820046</v>
      </c>
      <c r="F14" s="19">
        <v>11993362.218209386</v>
      </c>
      <c r="G14"/>
      <c r="H14"/>
      <c r="I14"/>
      <c r="L14" s="19"/>
      <c r="M14" s="19"/>
      <c r="N14"/>
      <c r="O14"/>
      <c r="P14"/>
      <c r="Q14"/>
      <c r="R14"/>
      <c r="S14"/>
    </row>
    <row r="15" spans="1:24" x14ac:dyDescent="0.25">
      <c r="A15" s="18">
        <f t="shared" si="0"/>
        <v>45032</v>
      </c>
      <c r="B15" s="18"/>
      <c r="C15" s="19">
        <v>321369766.04049999</v>
      </c>
      <c r="F15" s="19">
        <v>43249484.710512318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8">
        <f t="shared" si="0"/>
        <v>45039</v>
      </c>
      <c r="B16" s="18"/>
      <c r="C16" s="19">
        <v>373138492.1172002</v>
      </c>
      <c r="F16" s="19">
        <v>45038322.327199228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8">
        <f t="shared" si="0"/>
        <v>45046</v>
      </c>
      <c r="B17" s="18"/>
      <c r="C17" s="19">
        <v>374190226.01000005</v>
      </c>
      <c r="F17" s="19">
        <v>37839482.77000007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8">
        <f t="shared" si="0"/>
        <v>45053</v>
      </c>
      <c r="B18" s="18"/>
      <c r="C18" s="19">
        <v>342312925.06000042</v>
      </c>
      <c r="F18" s="19">
        <v>47941495.530000456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8">
        <f t="shared" si="0"/>
        <v>45060</v>
      </c>
      <c r="B19" s="18"/>
      <c r="C19" s="19">
        <v>318357609.98269999</v>
      </c>
      <c r="F19" s="19">
        <v>37040579.862691358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8">
        <f t="shared" si="0"/>
        <v>45067</v>
      </c>
      <c r="B20" s="18"/>
      <c r="C20" s="19">
        <v>307276105.435</v>
      </c>
      <c r="F20" s="19">
        <v>18912397.805009011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8">
        <f t="shared" si="0"/>
        <v>45074</v>
      </c>
      <c r="B21" s="18"/>
      <c r="C21" s="19">
        <v>261994110.7425001</v>
      </c>
      <c r="F21" s="19">
        <v>35963755.332487114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8">
        <f t="shared" si="0"/>
        <v>45081</v>
      </c>
      <c r="B22" s="18"/>
      <c r="C22" s="19">
        <v>299899360.37</v>
      </c>
      <c r="F22" s="19">
        <v>25285589.750011072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8">
        <f t="shared" si="0"/>
        <v>45088</v>
      </c>
      <c r="B23" s="18"/>
      <c r="C23" s="19">
        <v>298700022.68000001</v>
      </c>
      <c r="F23" s="19">
        <v>26063647.43999109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8">
        <f t="shared" si="0"/>
        <v>45095</v>
      </c>
      <c r="B24" s="18"/>
      <c r="C24" s="19">
        <v>278001942.86750001</v>
      </c>
      <c r="F24" s="19">
        <v>27190161.437514976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8">
        <f t="shared" si="0"/>
        <v>45102</v>
      </c>
      <c r="B25" s="18"/>
      <c r="C25" s="19">
        <v>267575693.0724</v>
      </c>
      <c r="F25" s="19">
        <v>16319669.452400004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8">
        <f t="shared" si="0"/>
        <v>45109</v>
      </c>
      <c r="B26" s="18"/>
      <c r="C26" s="19">
        <v>218263560.99129984</v>
      </c>
      <c r="F26" s="19">
        <v>25969266.421299849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8">
        <f t="shared" si="0"/>
        <v>45116</v>
      </c>
      <c r="B27" s="18"/>
      <c r="C27" s="19">
        <v>238024754.94339994</v>
      </c>
      <c r="F27" s="19">
        <v>22775055.153410949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8">
        <f t="shared" si="0"/>
        <v>45123</v>
      </c>
      <c r="B28" s="18"/>
      <c r="C28" s="19">
        <v>161958750.43640006</v>
      </c>
      <c r="F28" s="19">
        <v>17387370.446411062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8">
        <f t="shared" si="0"/>
        <v>45130</v>
      </c>
      <c r="B29" s="18"/>
      <c r="C29" s="19">
        <v>217843589.6037001</v>
      </c>
      <c r="F29" s="19">
        <v>25337352.873700108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8">
        <f t="shared" si="0"/>
        <v>45137</v>
      </c>
      <c r="B30" s="18"/>
      <c r="C30" s="19">
        <v>246485367.30079991</v>
      </c>
      <c r="F30" s="19">
        <v>24202809.50077489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8">
        <f t="shared" si="0"/>
        <v>45144</v>
      </c>
      <c r="B31" s="18"/>
      <c r="C31" s="19">
        <v>317504490.79999983</v>
      </c>
      <c r="F31" s="19">
        <v>43526042.27999483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8">
        <f t="shared" si="0"/>
        <v>45151</v>
      </c>
      <c r="B32" s="18"/>
      <c r="C32" s="19">
        <v>223753493.1125001</v>
      </c>
      <c r="F32" s="19">
        <v>21327857.182500087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8">
        <f t="shared" si="0"/>
        <v>45158</v>
      </c>
      <c r="B33" s="18"/>
      <c r="C33" s="19">
        <v>233696191.49809995</v>
      </c>
      <c r="F33" s="19">
        <v>21571066.978076942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8">
        <f t="shared" si="0"/>
        <v>45165</v>
      </c>
      <c r="B34" s="18"/>
      <c r="C34" s="19">
        <v>212199337.87</v>
      </c>
      <c r="F34" s="19">
        <v>21427014.480009995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8">
        <f t="shared" si="0"/>
        <v>45172</v>
      </c>
      <c r="B35" s="18"/>
      <c r="C35" s="19">
        <v>312772147.0804022</v>
      </c>
      <c r="F35" s="19">
        <v>8303408.3604091909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8">
        <f t="shared" si="0"/>
        <v>45179</v>
      </c>
      <c r="B36" s="18"/>
      <c r="C36" s="19">
        <v>416062583.44300002</v>
      </c>
      <c r="F36" s="19">
        <v>56627748.033006027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8">
        <f t="shared" si="0"/>
        <v>45186</v>
      </c>
      <c r="B37" s="18"/>
      <c r="C37" s="19">
        <v>400521862.94630003</v>
      </c>
      <c r="F37" s="19">
        <v>28429085.80629902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8">
        <f t="shared" si="0"/>
        <v>45193</v>
      </c>
      <c r="B38" s="18"/>
      <c r="C38" s="19">
        <v>428341908.10289657</v>
      </c>
      <c r="F38" s="19">
        <v>35918740.742901623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8">
        <f t="shared" si="0"/>
        <v>45200</v>
      </c>
      <c r="B39" s="18"/>
      <c r="C39" s="19">
        <v>468803715.98599946</v>
      </c>
      <c r="F39" s="19">
        <v>26845819.126040511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8">
        <f t="shared" si="0"/>
        <v>45207</v>
      </c>
      <c r="B40" s="18"/>
      <c r="C40" s="19">
        <v>393533576.31549954</v>
      </c>
      <c r="F40" s="19">
        <v>30920213.705452565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8">
        <f t="shared" si="0"/>
        <v>45214</v>
      </c>
      <c r="B41" s="18"/>
      <c r="C41" s="19">
        <v>402719352.64549994</v>
      </c>
      <c r="F41" s="19">
        <v>62042633.885421954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8">
        <f t="shared" si="0"/>
        <v>45221</v>
      </c>
      <c r="B42" s="18"/>
      <c r="C42" s="19">
        <v>464020544.28680009</v>
      </c>
      <c r="F42" s="19">
        <v>40220611.676717021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8">
        <f t="shared" si="0"/>
        <v>45228</v>
      </c>
      <c r="B43" s="18"/>
      <c r="C43" s="19">
        <v>527389604.23209894</v>
      </c>
      <c r="F43" s="19">
        <v>28784892.162115004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8">
        <f t="shared" si="0"/>
        <v>45235</v>
      </c>
      <c r="B44" s="18"/>
      <c r="C44" s="19">
        <v>478161156.5372982</v>
      </c>
      <c r="F44" s="19">
        <v>37785899.137328207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8">
        <f t="shared" si="0"/>
        <v>45242</v>
      </c>
      <c r="B45" s="18"/>
      <c r="C45" s="19">
        <v>454072838.31349856</v>
      </c>
      <c r="F45" s="19">
        <v>43932124.153526515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8">
        <f t="shared" si="0"/>
        <v>45249</v>
      </c>
      <c r="B46" s="18"/>
      <c r="C46" s="19">
        <v>529467645.10319817</v>
      </c>
      <c r="F46" s="19">
        <v>40669245.76322218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8">
        <f t="shared" si="0"/>
        <v>45256</v>
      </c>
      <c r="B47" s="18"/>
      <c r="C47" s="19">
        <v>516595389.91859865</v>
      </c>
      <c r="F47" s="19">
        <v>21502690.178717665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8">
        <f t="shared" si="0"/>
        <v>45263</v>
      </c>
      <c r="B48" s="18"/>
      <c r="C48" s="19">
        <v>486725004.25679791</v>
      </c>
      <c r="F48" s="19">
        <v>32430469.406796958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8">
        <f t="shared" si="0"/>
        <v>45270</v>
      </c>
      <c r="B49" s="18"/>
      <c r="C49" s="19">
        <v>410207999.63350028</v>
      </c>
      <c r="F49" s="19">
        <v>56887901.924698286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8">
        <f t="shared" si="0"/>
        <v>45277</v>
      </c>
      <c r="B50" s="18"/>
      <c r="C50" s="19">
        <v>502202464.43609965</v>
      </c>
      <c r="F50" s="19">
        <v>41812118.52608972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8">
        <f t="shared" si="0"/>
        <v>45284</v>
      </c>
      <c r="B51" s="18"/>
      <c r="C51" s="19">
        <v>416022516.0099991</v>
      </c>
      <c r="F51" s="19">
        <v>42519859.379999101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8">
        <f t="shared" si="0"/>
        <v>45291</v>
      </c>
      <c r="B52" s="18"/>
      <c r="C52" s="19">
        <v>465687591.41749978</v>
      </c>
      <c r="F52" s="19">
        <v>36651724.97752782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8">
        <f t="shared" si="0"/>
        <v>45298</v>
      </c>
      <c r="B53" s="18"/>
      <c r="C53" s="19">
        <v>451901130.39889979</v>
      </c>
      <c r="F53" s="19">
        <v>31961820.268881857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8">
        <f t="shared" si="0"/>
        <v>45305</v>
      </c>
      <c r="B54" s="18"/>
      <c r="C54" s="19">
        <v>445664675.35549963</v>
      </c>
      <c r="F54" s="19">
        <v>67253743.340486601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8">
        <f t="shared" si="0"/>
        <v>45312</v>
      </c>
      <c r="B55" s="18"/>
      <c r="C55" s="19">
        <v>490737061.23239982</v>
      </c>
      <c r="F55" s="19">
        <v>47540799.47218693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8">
        <f t="shared" si="0"/>
        <v>45319</v>
      </c>
      <c r="B56" s="18"/>
      <c r="C56" s="19">
        <v>422332441.08829999</v>
      </c>
      <c r="F56" s="19">
        <v>44357975.158285998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8">
        <f t="shared" si="0"/>
        <v>45326</v>
      </c>
      <c r="B57" s="18"/>
      <c r="C57" s="19">
        <v>386558543.86219972</v>
      </c>
      <c r="F57" s="19">
        <v>48221019.202180833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8">
        <f t="shared" si="0"/>
        <v>45333</v>
      </c>
      <c r="B58" s="18"/>
      <c r="C58" s="19">
        <v>474585258.7385999</v>
      </c>
      <c r="F58" s="19">
        <v>5056663.3285909081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8">
        <f t="shared" si="0"/>
        <v>45340</v>
      </c>
      <c r="B59" s="18"/>
      <c r="C59" s="19">
        <v>406804958.37429959</v>
      </c>
      <c r="F59" s="19">
        <v>38017629.838280611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8">
        <f t="shared" si="0"/>
        <v>45347</v>
      </c>
      <c r="B60" s="18"/>
      <c r="C60" s="19">
        <v>413878763.3775</v>
      </c>
      <c r="F60" s="19">
        <v>37202251.367495961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8">
        <f t="shared" si="0"/>
        <v>45354</v>
      </c>
      <c r="B61" s="18"/>
      <c r="C61" s="19">
        <v>456088592.76929921</v>
      </c>
      <c r="F61" s="19">
        <v>40098837.119299263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8">
        <f t="shared" si="0"/>
        <v>45361</v>
      </c>
      <c r="B62" s="18"/>
      <c r="C62" s="19">
        <v>437140657.22919971</v>
      </c>
      <c r="F62" s="19">
        <v>36966584.299201705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8">
        <f t="shared" si="0"/>
        <v>45368</v>
      </c>
      <c r="B63" s="18"/>
      <c r="C63" s="19">
        <v>445274135.46519941</v>
      </c>
      <c r="F63" s="19">
        <v>40208401.485195383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8">
        <f t="shared" si="0"/>
        <v>45375</v>
      </c>
      <c r="B64" s="18"/>
      <c r="C64" s="19">
        <v>539612092.00020003</v>
      </c>
      <c r="F64" s="19">
        <v>31156484.620105114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8"/>
      <c r="B65" s="18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8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1">
        <f>SUM(C13:C66)</f>
        <v>19639594257.26368</v>
      </c>
      <c r="F67" s="21">
        <f>SUM(F13:F66)</f>
        <v>1763958751.1735687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2"/>
      <c r="D68" s="22"/>
      <c r="E68" s="22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3" t="s">
        <v>5</v>
      </c>
      <c r="B69" s="23"/>
      <c r="C69" s="22"/>
      <c r="D69" s="22"/>
      <c r="E69" s="22"/>
      <c r="F69" s="22"/>
      <c r="G69" s="22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38" t="s">
        <v>9</v>
      </c>
      <c r="B70" s="38"/>
      <c r="C70" s="38"/>
      <c r="D70" s="38"/>
      <c r="E70" s="38"/>
      <c r="F70" s="38"/>
      <c r="G70" s="38"/>
      <c r="H70" s="38"/>
      <c r="I70" s="38"/>
      <c r="J70" s="38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38" t="s">
        <v>10</v>
      </c>
      <c r="B71" s="38"/>
      <c r="C71" s="38"/>
      <c r="D71" s="38"/>
      <c r="E71" s="38"/>
      <c r="F71" s="38"/>
      <c r="G71" s="38"/>
      <c r="H71" s="38"/>
      <c r="I71" s="38"/>
      <c r="J71" s="38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39" t="s">
        <v>12</v>
      </c>
      <c r="B72" s="39"/>
      <c r="C72" s="39"/>
      <c r="D72" s="39"/>
      <c r="E72" s="39"/>
      <c r="F72" s="39"/>
      <c r="G72" s="39"/>
      <c r="H72" s="39"/>
      <c r="I72" s="39"/>
      <c r="J72" s="39"/>
      <c r="K72"/>
      <c r="L72"/>
      <c r="M72"/>
      <c r="N72"/>
      <c r="O72"/>
      <c r="P72"/>
      <c r="Q72"/>
      <c r="R72"/>
      <c r="S72"/>
    </row>
    <row r="73" spans="1:19" x14ac:dyDescent="0.25">
      <c r="G73" s="20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0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0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0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0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0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0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0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0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0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0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0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0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0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0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2"/>
      <c r="I103" s="20"/>
      <c r="L103"/>
      <c r="M103"/>
      <c r="N103"/>
      <c r="O103"/>
      <c r="P103"/>
      <c r="Q103"/>
      <c r="R103"/>
      <c r="S103"/>
    </row>
    <row r="104" spans="2:21" x14ac:dyDescent="0.25">
      <c r="H104" s="22"/>
      <c r="I104" s="20"/>
      <c r="L104"/>
      <c r="M104"/>
      <c r="N104"/>
      <c r="O104"/>
      <c r="P104"/>
      <c r="Q104"/>
      <c r="R104"/>
      <c r="S104"/>
    </row>
    <row r="105" spans="2:21" s="22" customFormat="1" x14ac:dyDescent="0.25">
      <c r="B105" s="5"/>
      <c r="C105" s="19"/>
      <c r="D105" s="19"/>
      <c r="E105" s="19"/>
      <c r="F105" s="19"/>
      <c r="G105" s="19"/>
      <c r="H105" s="19"/>
      <c r="I105" s="19"/>
      <c r="J105" s="20"/>
      <c r="K105" s="19"/>
      <c r="M105" s="20"/>
      <c r="N105" s="19"/>
      <c r="O105" s="19"/>
      <c r="P105" s="19"/>
      <c r="Q105" s="19"/>
      <c r="R105" s="19"/>
      <c r="S105" s="19"/>
    </row>
    <row r="106" spans="2:21" s="22" customFormat="1" x14ac:dyDescent="0.25">
      <c r="B106" s="5"/>
      <c r="C106" s="19"/>
      <c r="D106" s="19"/>
      <c r="E106" s="19"/>
      <c r="F106" s="19"/>
      <c r="G106" s="19"/>
      <c r="H106" s="24"/>
      <c r="I106" s="24"/>
      <c r="J106" s="25"/>
      <c r="K106" s="24"/>
      <c r="M106" s="20"/>
      <c r="N106" s="19"/>
      <c r="O106" s="19"/>
      <c r="P106" s="19"/>
      <c r="Q106" s="19"/>
      <c r="R106" s="19"/>
      <c r="S106" s="19"/>
    </row>
    <row r="107" spans="2:21" x14ac:dyDescent="0.25">
      <c r="I107" s="20"/>
      <c r="L107" s="19"/>
      <c r="M107" s="19"/>
      <c r="T107" s="19"/>
      <c r="U107" s="19"/>
    </row>
    <row r="108" spans="2:21" x14ac:dyDescent="0.25">
      <c r="I108" s="20"/>
      <c r="L108" s="24"/>
      <c r="M108" s="24"/>
      <c r="N108" s="24"/>
      <c r="O108" s="24"/>
      <c r="P108" s="24"/>
      <c r="Q108" s="24"/>
      <c r="R108" s="24"/>
      <c r="T108" s="19"/>
      <c r="U108" s="19"/>
    </row>
    <row r="109" spans="2:21" x14ac:dyDescent="0.25">
      <c r="I109" s="20"/>
    </row>
    <row r="110" spans="2:21" x14ac:dyDescent="0.25">
      <c r="I110" s="20"/>
    </row>
    <row r="111" spans="2:21" x14ac:dyDescent="0.25">
      <c r="I111" s="20"/>
    </row>
    <row r="112" spans="2:21" x14ac:dyDescent="0.25">
      <c r="I112" s="20"/>
    </row>
    <row r="113" spans="2:24" x14ac:dyDescent="0.25">
      <c r="I113" s="20"/>
    </row>
    <row r="114" spans="2:24" x14ac:dyDescent="0.25">
      <c r="I114" s="20"/>
    </row>
    <row r="115" spans="2:24" x14ac:dyDescent="0.25">
      <c r="I115" s="20"/>
    </row>
    <row r="116" spans="2:24" x14ac:dyDescent="0.25">
      <c r="I116" s="20"/>
    </row>
    <row r="117" spans="2:24" x14ac:dyDescent="0.25">
      <c r="I117" s="20"/>
    </row>
    <row r="118" spans="2:24" x14ac:dyDescent="0.25">
      <c r="I118" s="20"/>
    </row>
    <row r="119" spans="2:24" s="19" customFormat="1" x14ac:dyDescent="0.25">
      <c r="B119" s="5"/>
      <c r="I119" s="20"/>
      <c r="L119" s="20"/>
      <c r="M119" s="20"/>
      <c r="T119"/>
      <c r="U119"/>
      <c r="V119"/>
      <c r="W119"/>
      <c r="X119"/>
    </row>
    <row r="120" spans="2:24" s="19" customFormat="1" x14ac:dyDescent="0.25">
      <c r="B120" s="5"/>
      <c r="I120" s="20"/>
      <c r="L120" s="20"/>
      <c r="M120" s="20"/>
      <c r="T120"/>
      <c r="U120"/>
      <c r="V120"/>
      <c r="W120"/>
      <c r="X120"/>
    </row>
    <row r="121" spans="2:24" s="19" customFormat="1" x14ac:dyDescent="0.25">
      <c r="B121" s="5"/>
      <c r="I121" s="20"/>
      <c r="L121" s="20"/>
      <c r="M121" s="20"/>
      <c r="T121"/>
      <c r="U121"/>
      <c r="V121"/>
      <c r="W121"/>
      <c r="X121"/>
    </row>
    <row r="122" spans="2:24" s="19" customFormat="1" x14ac:dyDescent="0.25">
      <c r="B122" s="5"/>
      <c r="I122" s="20"/>
      <c r="L122" s="20"/>
      <c r="M122" s="20"/>
      <c r="T122"/>
      <c r="U122"/>
      <c r="V122"/>
      <c r="W122"/>
      <c r="X122"/>
    </row>
    <row r="123" spans="2:24" s="19" customFormat="1" x14ac:dyDescent="0.25">
      <c r="B123" s="5"/>
      <c r="I123" s="20"/>
      <c r="L123" s="20"/>
      <c r="M123" s="20"/>
      <c r="T123"/>
      <c r="U123"/>
      <c r="V123"/>
      <c r="W123"/>
      <c r="X123"/>
    </row>
    <row r="124" spans="2:24" s="19" customFormat="1" x14ac:dyDescent="0.25">
      <c r="B124" s="5"/>
      <c r="I124" s="20"/>
      <c r="L124" s="20"/>
      <c r="M124" s="20"/>
      <c r="T124"/>
      <c r="U124"/>
      <c r="V124"/>
      <c r="W124"/>
      <c r="X124"/>
    </row>
    <row r="125" spans="2:24" s="19" customFormat="1" x14ac:dyDescent="0.25">
      <c r="B125" s="5"/>
      <c r="I125" s="20"/>
      <c r="L125" s="20"/>
      <c r="M125" s="20"/>
      <c r="T125"/>
      <c r="U125"/>
      <c r="V125"/>
      <c r="W125"/>
      <c r="X125"/>
    </row>
    <row r="126" spans="2:24" s="19" customFormat="1" x14ac:dyDescent="0.25">
      <c r="B126" s="5"/>
      <c r="I126" s="20"/>
      <c r="L126" s="20"/>
      <c r="M126" s="20"/>
      <c r="T126"/>
      <c r="U126"/>
      <c r="V126"/>
      <c r="W126"/>
      <c r="X126"/>
    </row>
    <row r="127" spans="2:24" s="19" customFormat="1" x14ac:dyDescent="0.25">
      <c r="B127" s="5"/>
      <c r="I127" s="20"/>
      <c r="L127" s="20"/>
      <c r="M127" s="20"/>
      <c r="T127"/>
      <c r="U127"/>
      <c r="V127"/>
      <c r="W127"/>
      <c r="X127"/>
    </row>
    <row r="128" spans="2:24" s="19" customFormat="1" x14ac:dyDescent="0.25">
      <c r="B128" s="5"/>
      <c r="I128" s="20"/>
      <c r="L128" s="20"/>
      <c r="M128" s="20"/>
      <c r="T128"/>
      <c r="U128"/>
      <c r="V128"/>
      <c r="W128"/>
      <c r="X128"/>
    </row>
    <row r="129" spans="2:24" s="19" customFormat="1" x14ac:dyDescent="0.25">
      <c r="B129" s="5"/>
      <c r="I129" s="20"/>
      <c r="L129" s="20"/>
      <c r="M129" s="20"/>
      <c r="T129"/>
      <c r="U129"/>
      <c r="V129"/>
      <c r="W129"/>
      <c r="X129"/>
    </row>
    <row r="130" spans="2:24" s="19" customFormat="1" x14ac:dyDescent="0.25">
      <c r="B130" s="5"/>
      <c r="I130" s="20"/>
      <c r="L130" s="20"/>
      <c r="M130" s="20"/>
      <c r="T130"/>
      <c r="U130"/>
      <c r="V130"/>
      <c r="W130"/>
      <c r="X130"/>
    </row>
    <row r="131" spans="2:24" s="19" customFormat="1" x14ac:dyDescent="0.25">
      <c r="B131" s="5"/>
      <c r="I131" s="20"/>
      <c r="L131" s="20"/>
      <c r="M131" s="20"/>
      <c r="T131"/>
      <c r="U131"/>
      <c r="V131"/>
      <c r="W131"/>
      <c r="X131"/>
    </row>
    <row r="132" spans="2:24" s="19" customFormat="1" x14ac:dyDescent="0.25">
      <c r="B132" s="5"/>
      <c r="I132" s="20"/>
      <c r="L132" s="20"/>
      <c r="M132" s="20"/>
      <c r="T132"/>
      <c r="U132"/>
      <c r="V132"/>
      <c r="W132"/>
      <c r="X132"/>
    </row>
    <row r="133" spans="2:24" s="19" customFormat="1" x14ac:dyDescent="0.25">
      <c r="B133" s="5"/>
      <c r="I133" s="20"/>
      <c r="L133" s="20"/>
      <c r="M133" s="20"/>
      <c r="T133"/>
      <c r="U133"/>
      <c r="V133"/>
      <c r="W133"/>
      <c r="X133"/>
    </row>
    <row r="134" spans="2:24" s="19" customFormat="1" x14ac:dyDescent="0.25">
      <c r="B134" s="5"/>
      <c r="I134" s="20"/>
      <c r="L134" s="20"/>
      <c r="M134" s="20"/>
      <c r="T134"/>
      <c r="U134"/>
      <c r="V134"/>
      <c r="W134"/>
      <c r="X134"/>
    </row>
    <row r="135" spans="2:24" s="19" customFormat="1" x14ac:dyDescent="0.25">
      <c r="B135" s="5"/>
      <c r="I135" s="20"/>
      <c r="L135" s="20"/>
      <c r="M135" s="20"/>
      <c r="T135"/>
      <c r="U135"/>
      <c r="V135"/>
      <c r="W135"/>
      <c r="X135"/>
    </row>
    <row r="136" spans="2:24" s="19" customFormat="1" x14ac:dyDescent="0.25">
      <c r="B136" s="5"/>
      <c r="I136" s="20"/>
      <c r="L136" s="20"/>
      <c r="M136" s="20"/>
      <c r="T136"/>
      <c r="U136"/>
      <c r="V136"/>
      <c r="W136"/>
      <c r="X136"/>
    </row>
    <row r="137" spans="2:24" s="19" customFormat="1" x14ac:dyDescent="0.25">
      <c r="B137" s="5"/>
      <c r="I137" s="20"/>
      <c r="L137" s="20"/>
      <c r="M137" s="20"/>
      <c r="T137"/>
      <c r="U137"/>
      <c r="V137"/>
      <c r="W137"/>
      <c r="X137"/>
    </row>
    <row r="138" spans="2:24" s="19" customFormat="1" x14ac:dyDescent="0.25">
      <c r="B138" s="5"/>
      <c r="I138" s="20"/>
      <c r="L138" s="20"/>
      <c r="M138" s="20"/>
      <c r="T138"/>
      <c r="U138"/>
      <c r="V138"/>
      <c r="W138"/>
      <c r="X138"/>
    </row>
    <row r="139" spans="2:24" s="19" customFormat="1" x14ac:dyDescent="0.25">
      <c r="B139" s="5"/>
      <c r="I139" s="20"/>
      <c r="L139" s="20"/>
      <c r="M139" s="20"/>
      <c r="T139"/>
      <c r="U139"/>
      <c r="V139"/>
      <c r="W139"/>
      <c r="X139"/>
    </row>
    <row r="140" spans="2:24" s="19" customFormat="1" x14ac:dyDescent="0.25">
      <c r="B140" s="5"/>
      <c r="I140" s="20"/>
      <c r="L140" s="20"/>
      <c r="M140" s="20"/>
      <c r="T140"/>
      <c r="U140"/>
      <c r="V140"/>
      <c r="W140"/>
      <c r="X140"/>
    </row>
    <row r="141" spans="2:24" s="19" customFormat="1" x14ac:dyDescent="0.25">
      <c r="B141" s="5"/>
      <c r="I141" s="20"/>
      <c r="L141" s="20"/>
      <c r="M141" s="20"/>
      <c r="T141"/>
      <c r="U141"/>
      <c r="V141"/>
      <c r="W141"/>
      <c r="X141"/>
    </row>
    <row r="142" spans="2:24" s="19" customFormat="1" x14ac:dyDescent="0.25">
      <c r="B142" s="5"/>
      <c r="I142" s="20"/>
      <c r="L142" s="20"/>
      <c r="M142" s="20"/>
      <c r="T142"/>
      <c r="U142"/>
      <c r="V142"/>
      <c r="W142"/>
      <c r="X142"/>
    </row>
    <row r="143" spans="2:24" s="19" customFormat="1" x14ac:dyDescent="0.25">
      <c r="B143" s="5"/>
      <c r="I143" s="20"/>
      <c r="L143" s="20"/>
      <c r="M143" s="20"/>
      <c r="T143"/>
      <c r="U143"/>
      <c r="V143"/>
      <c r="W143"/>
      <c r="X143"/>
    </row>
    <row r="144" spans="2:24" s="19" customFormat="1" x14ac:dyDescent="0.25">
      <c r="B144" s="5"/>
      <c r="I144" s="20"/>
      <c r="L144" s="20"/>
      <c r="M144" s="20"/>
      <c r="T144"/>
      <c r="U144"/>
      <c r="V144"/>
      <c r="W144"/>
      <c r="X144"/>
    </row>
    <row r="145" spans="2:24" s="19" customFormat="1" x14ac:dyDescent="0.25">
      <c r="B145" s="5"/>
      <c r="I145" s="20"/>
      <c r="L145" s="20"/>
      <c r="M145" s="20"/>
      <c r="T145"/>
      <c r="U145"/>
      <c r="V145"/>
      <c r="W145"/>
      <c r="X145"/>
    </row>
    <row r="146" spans="2:24" s="19" customFormat="1" x14ac:dyDescent="0.25">
      <c r="B146" s="5"/>
      <c r="I146" s="20"/>
      <c r="L146" s="20"/>
      <c r="M146" s="20"/>
      <c r="T146"/>
      <c r="U146"/>
      <c r="V146"/>
      <c r="W146"/>
      <c r="X146"/>
    </row>
    <row r="147" spans="2:24" s="19" customFormat="1" x14ac:dyDescent="0.25">
      <c r="B147" s="5"/>
      <c r="I147" s="20"/>
      <c r="L147" s="20"/>
      <c r="M147" s="20"/>
      <c r="T147"/>
      <c r="U147"/>
      <c r="V147"/>
      <c r="W147"/>
      <c r="X147"/>
    </row>
    <row r="148" spans="2:24" s="19" customFormat="1" x14ac:dyDescent="0.25">
      <c r="B148" s="5"/>
      <c r="I148" s="20"/>
      <c r="L148" s="20"/>
      <c r="M148" s="20"/>
      <c r="T148"/>
      <c r="U148"/>
      <c r="V148"/>
      <c r="W148"/>
      <c r="X148"/>
    </row>
    <row r="149" spans="2:24" s="19" customFormat="1" x14ac:dyDescent="0.25">
      <c r="B149" s="5"/>
      <c r="I149" s="20"/>
      <c r="L149" s="20"/>
      <c r="M149" s="20"/>
      <c r="T149"/>
      <c r="U149"/>
      <c r="V149"/>
      <c r="W149"/>
      <c r="X149"/>
    </row>
    <row r="150" spans="2:24" s="19" customFormat="1" x14ac:dyDescent="0.25">
      <c r="B150" s="5"/>
      <c r="I150" s="20"/>
      <c r="L150" s="20"/>
      <c r="M150" s="20"/>
      <c r="T150"/>
      <c r="U150"/>
      <c r="V150"/>
      <c r="W150"/>
      <c r="X150"/>
    </row>
    <row r="151" spans="2:24" s="19" customFormat="1" x14ac:dyDescent="0.25">
      <c r="B151" s="5"/>
      <c r="I151" s="20"/>
      <c r="L151" s="20"/>
      <c r="M151" s="20"/>
      <c r="T151"/>
      <c r="U151"/>
      <c r="V151"/>
      <c r="W151"/>
      <c r="X151"/>
    </row>
    <row r="152" spans="2:24" s="19" customFormat="1" x14ac:dyDescent="0.25">
      <c r="B152" s="5"/>
      <c r="I152" s="20"/>
      <c r="L152" s="20"/>
      <c r="M152" s="20"/>
      <c r="T152"/>
      <c r="U152"/>
      <c r="V152"/>
      <c r="W152"/>
      <c r="X152"/>
    </row>
    <row r="153" spans="2:24" s="19" customFormat="1" x14ac:dyDescent="0.25">
      <c r="B153" s="5"/>
      <c r="I153" s="20"/>
      <c r="L153" s="20"/>
      <c r="M153" s="20"/>
      <c r="T153"/>
      <c r="U153"/>
      <c r="V153"/>
      <c r="W153"/>
      <c r="X153"/>
    </row>
    <row r="154" spans="2:24" s="19" customFormat="1" x14ac:dyDescent="0.25">
      <c r="B154" s="5"/>
      <c r="I154" s="20"/>
      <c r="L154" s="20"/>
      <c r="M154" s="20"/>
      <c r="T154"/>
      <c r="U154"/>
      <c r="V154"/>
      <c r="W154"/>
      <c r="X154"/>
    </row>
    <row r="155" spans="2:24" s="19" customFormat="1" x14ac:dyDescent="0.25">
      <c r="B155" s="5"/>
      <c r="I155" s="20"/>
      <c r="L155" s="20"/>
      <c r="M155" s="20"/>
      <c r="T155"/>
      <c r="U155"/>
      <c r="V155"/>
      <c r="W155"/>
      <c r="X155"/>
    </row>
    <row r="156" spans="2:24" s="19" customFormat="1" x14ac:dyDescent="0.25">
      <c r="B156" s="5"/>
      <c r="I156" s="20"/>
      <c r="L156" s="20"/>
      <c r="M156" s="20"/>
      <c r="T156"/>
      <c r="U156"/>
      <c r="V156"/>
      <c r="W156"/>
      <c r="X156"/>
    </row>
    <row r="157" spans="2:24" s="19" customFormat="1" x14ac:dyDescent="0.25">
      <c r="B157" s="5"/>
      <c r="I157" s="20"/>
      <c r="L157" s="20"/>
      <c r="M157" s="20"/>
      <c r="T157"/>
      <c r="U157"/>
      <c r="V157"/>
      <c r="W157"/>
      <c r="X157"/>
    </row>
    <row r="158" spans="2:24" s="19" customFormat="1" x14ac:dyDescent="0.25">
      <c r="B158" s="5"/>
      <c r="I158" s="20"/>
      <c r="L158" s="20"/>
      <c r="M158" s="20"/>
      <c r="T158"/>
      <c r="U158"/>
      <c r="V158"/>
      <c r="W158"/>
      <c r="X158"/>
    </row>
    <row r="159" spans="2:24" s="19" customFormat="1" x14ac:dyDescent="0.25">
      <c r="B159" s="5"/>
      <c r="I159" s="20"/>
      <c r="L159" s="20"/>
      <c r="M159" s="20"/>
      <c r="T159"/>
      <c r="U159"/>
      <c r="V159"/>
      <c r="W159"/>
      <c r="X159"/>
    </row>
    <row r="160" spans="2:24" s="19" customFormat="1" x14ac:dyDescent="0.25">
      <c r="B160" s="5"/>
      <c r="I160" s="20"/>
      <c r="L160" s="20"/>
      <c r="M160" s="20"/>
      <c r="T160"/>
      <c r="U160"/>
      <c r="V160"/>
      <c r="W160"/>
      <c r="X160"/>
    </row>
    <row r="161" spans="2:24" s="19" customFormat="1" x14ac:dyDescent="0.25">
      <c r="B161" s="5"/>
      <c r="I161" s="20"/>
      <c r="L161" s="20"/>
      <c r="M161" s="20"/>
      <c r="T161"/>
      <c r="U161"/>
      <c r="V161"/>
      <c r="W161"/>
      <c r="X161"/>
    </row>
    <row r="162" spans="2:24" s="19" customFormat="1" x14ac:dyDescent="0.25">
      <c r="B162" s="5"/>
      <c r="I162" s="20"/>
      <c r="L162" s="20"/>
      <c r="M162" s="20"/>
      <c r="T162"/>
      <c r="U162"/>
      <c r="V162"/>
      <c r="W162"/>
      <c r="X162"/>
    </row>
    <row r="163" spans="2:24" s="19" customFormat="1" x14ac:dyDescent="0.25">
      <c r="B163" s="5"/>
      <c r="I163" s="20"/>
      <c r="L163" s="20"/>
      <c r="M163" s="20"/>
      <c r="T163"/>
      <c r="U163"/>
      <c r="V163"/>
      <c r="W163"/>
      <c r="X163"/>
    </row>
    <row r="164" spans="2:24" s="19" customFormat="1" x14ac:dyDescent="0.25">
      <c r="B164" s="5"/>
      <c r="I164" s="20"/>
      <c r="L164" s="20"/>
      <c r="M164" s="20"/>
      <c r="T164"/>
      <c r="U164"/>
      <c r="V164"/>
      <c r="W164"/>
      <c r="X164"/>
    </row>
    <row r="165" spans="2:24" s="19" customFormat="1" x14ac:dyDescent="0.25">
      <c r="B165" s="5"/>
      <c r="I165" s="20"/>
      <c r="L165" s="20"/>
      <c r="M165" s="20"/>
      <c r="T165"/>
      <c r="U165"/>
      <c r="V165"/>
      <c r="W165"/>
      <c r="X165"/>
    </row>
    <row r="166" spans="2:24" s="19" customFormat="1" x14ac:dyDescent="0.25">
      <c r="B166" s="5"/>
      <c r="I166" s="20"/>
      <c r="L166" s="20"/>
      <c r="M166" s="20"/>
      <c r="T166"/>
      <c r="U166"/>
      <c r="V166"/>
      <c r="W166"/>
      <c r="X166"/>
    </row>
    <row r="167" spans="2:24" s="19" customFormat="1" x14ac:dyDescent="0.25">
      <c r="B167" s="5"/>
      <c r="I167" s="20"/>
      <c r="L167" s="20"/>
      <c r="M167" s="20"/>
      <c r="T167"/>
      <c r="U167"/>
      <c r="V167"/>
      <c r="W167"/>
      <c r="X167"/>
    </row>
    <row r="168" spans="2:24" s="19" customFormat="1" x14ac:dyDescent="0.25">
      <c r="B168" s="5"/>
      <c r="I168" s="20"/>
      <c r="L168" s="20"/>
      <c r="M168" s="20"/>
      <c r="T168"/>
      <c r="U168"/>
      <c r="V168"/>
      <c r="W168"/>
      <c r="X168"/>
    </row>
    <row r="169" spans="2:24" s="19" customFormat="1" x14ac:dyDescent="0.25">
      <c r="B169" s="5"/>
      <c r="I169" s="20"/>
      <c r="L169" s="20"/>
      <c r="M169" s="20"/>
      <c r="T169"/>
      <c r="U169"/>
      <c r="V169"/>
      <c r="W169"/>
      <c r="X169"/>
    </row>
    <row r="170" spans="2:24" s="19" customFormat="1" x14ac:dyDescent="0.25">
      <c r="B170" s="5"/>
      <c r="I170" s="20"/>
      <c r="L170" s="20"/>
      <c r="M170" s="20"/>
      <c r="T170"/>
      <c r="U170"/>
      <c r="V170"/>
      <c r="W170"/>
      <c r="X170"/>
    </row>
    <row r="171" spans="2:24" s="19" customFormat="1" x14ac:dyDescent="0.25">
      <c r="B171" s="5"/>
      <c r="I171" s="20"/>
      <c r="L171" s="20"/>
      <c r="M171" s="20"/>
      <c r="T171"/>
      <c r="U171"/>
      <c r="V171"/>
      <c r="W171"/>
      <c r="X171"/>
    </row>
    <row r="172" spans="2:24" s="19" customFormat="1" x14ac:dyDescent="0.25">
      <c r="B172" s="5"/>
      <c r="I172" s="20"/>
      <c r="L172" s="20"/>
      <c r="M172" s="20"/>
      <c r="T172"/>
      <c r="U172"/>
      <c r="V172"/>
      <c r="W172"/>
      <c r="X172"/>
    </row>
    <row r="173" spans="2:24" s="19" customFormat="1" x14ac:dyDescent="0.25">
      <c r="B173" s="5"/>
      <c r="I173" s="20"/>
      <c r="L173" s="20"/>
      <c r="M173" s="20"/>
      <c r="T173"/>
      <c r="U173"/>
      <c r="V173"/>
      <c r="W173"/>
      <c r="X173"/>
    </row>
    <row r="174" spans="2:24" s="19" customFormat="1" x14ac:dyDescent="0.25">
      <c r="B174" s="5"/>
      <c r="I174" s="20"/>
      <c r="L174" s="20"/>
      <c r="M174" s="20"/>
      <c r="T174"/>
      <c r="U174"/>
      <c r="V174"/>
      <c r="W174"/>
      <c r="X174"/>
    </row>
    <row r="175" spans="2:24" s="19" customFormat="1" x14ac:dyDescent="0.25">
      <c r="B175" s="5"/>
      <c r="I175" s="20"/>
      <c r="L175" s="20"/>
      <c r="M175" s="20"/>
      <c r="T175"/>
      <c r="U175"/>
      <c r="V175"/>
      <c r="W175"/>
      <c r="X175"/>
    </row>
    <row r="176" spans="2:24" s="19" customFormat="1" x14ac:dyDescent="0.25">
      <c r="B176" s="5"/>
      <c r="I176" s="20"/>
      <c r="L176" s="20"/>
      <c r="M176" s="20"/>
      <c r="T176"/>
      <c r="U176"/>
      <c r="V176"/>
      <c r="W176"/>
      <c r="X176"/>
    </row>
    <row r="177" spans="2:24" s="19" customFormat="1" x14ac:dyDescent="0.25">
      <c r="B177" s="5"/>
      <c r="I177" s="20"/>
      <c r="L177" s="20"/>
      <c r="M177" s="20"/>
      <c r="T177"/>
      <c r="U177"/>
      <c r="V177"/>
      <c r="W177"/>
      <c r="X177"/>
    </row>
    <row r="178" spans="2:24" s="19" customFormat="1" x14ac:dyDescent="0.25">
      <c r="B178" s="5"/>
      <c r="I178" s="20"/>
      <c r="L178" s="20"/>
      <c r="M178" s="20"/>
      <c r="T178"/>
      <c r="U178"/>
      <c r="V178"/>
      <c r="W178"/>
      <c r="X178"/>
    </row>
    <row r="179" spans="2:24" s="19" customFormat="1" x14ac:dyDescent="0.25">
      <c r="B179" s="5"/>
      <c r="I179" s="20"/>
      <c r="L179" s="20"/>
      <c r="M179" s="20"/>
      <c r="T179"/>
      <c r="U179"/>
      <c r="V179"/>
      <c r="W179"/>
      <c r="X179"/>
    </row>
    <row r="180" spans="2:24" s="19" customFormat="1" x14ac:dyDescent="0.25">
      <c r="B180" s="5"/>
      <c r="I180" s="20"/>
      <c r="L180" s="20"/>
      <c r="M180" s="20"/>
      <c r="T180"/>
      <c r="U180"/>
      <c r="V180"/>
      <c r="W180"/>
      <c r="X180"/>
    </row>
    <row r="181" spans="2:24" s="19" customFormat="1" x14ac:dyDescent="0.25">
      <c r="B181" s="5"/>
      <c r="I181" s="20"/>
      <c r="L181" s="20"/>
      <c r="M181" s="20"/>
      <c r="T181"/>
      <c r="U181"/>
      <c r="V181"/>
      <c r="W181"/>
      <c r="X181"/>
    </row>
    <row r="182" spans="2:24" s="19" customFormat="1" x14ac:dyDescent="0.25">
      <c r="B182" s="5"/>
      <c r="I182" s="20"/>
      <c r="L182" s="20"/>
      <c r="M182" s="20"/>
      <c r="T182"/>
      <c r="U182"/>
      <c r="V182"/>
      <c r="W182"/>
      <c r="X182"/>
    </row>
    <row r="183" spans="2:24" s="19" customFormat="1" x14ac:dyDescent="0.25">
      <c r="B183" s="5"/>
      <c r="I183" s="20"/>
      <c r="L183" s="20"/>
      <c r="M183" s="20"/>
      <c r="T183"/>
      <c r="U183"/>
      <c r="V183"/>
      <c r="W183"/>
      <c r="X183"/>
    </row>
    <row r="184" spans="2:24" s="19" customFormat="1" x14ac:dyDescent="0.25">
      <c r="B184" s="5"/>
      <c r="I184" s="20"/>
      <c r="L184" s="20"/>
      <c r="M184" s="20"/>
      <c r="T184"/>
      <c r="U184"/>
      <c r="V184"/>
      <c r="W184"/>
      <c r="X184"/>
    </row>
    <row r="185" spans="2:24" s="19" customFormat="1" x14ac:dyDescent="0.25">
      <c r="B185" s="5"/>
      <c r="I185" s="20"/>
      <c r="L185" s="20"/>
      <c r="M185" s="20"/>
      <c r="T185"/>
      <c r="U185"/>
      <c r="V185"/>
      <c r="W185"/>
      <c r="X185"/>
    </row>
    <row r="186" spans="2:24" s="19" customFormat="1" x14ac:dyDescent="0.25">
      <c r="B186" s="5"/>
      <c r="I186" s="20"/>
      <c r="L186" s="20"/>
      <c r="M186" s="20"/>
      <c r="T186"/>
      <c r="U186"/>
      <c r="V186"/>
      <c r="W186"/>
      <c r="X186"/>
    </row>
    <row r="187" spans="2:24" s="19" customFormat="1" x14ac:dyDescent="0.25">
      <c r="B187" s="5"/>
      <c r="I187" s="20"/>
      <c r="L187" s="20"/>
      <c r="M187" s="20"/>
      <c r="T187"/>
      <c r="U187"/>
      <c r="V187"/>
      <c r="W187"/>
      <c r="X187"/>
    </row>
    <row r="188" spans="2:24" s="19" customFormat="1" x14ac:dyDescent="0.25">
      <c r="B188" s="5"/>
      <c r="I188" s="20"/>
      <c r="L188" s="20"/>
      <c r="M188" s="20"/>
      <c r="T188"/>
      <c r="U188"/>
      <c r="V188"/>
      <c r="W188"/>
      <c r="X188"/>
    </row>
    <row r="189" spans="2:24" s="19" customFormat="1" x14ac:dyDescent="0.25">
      <c r="B189" s="5"/>
      <c r="I189" s="20"/>
      <c r="L189" s="20"/>
      <c r="M189" s="20"/>
      <c r="T189"/>
      <c r="U189"/>
      <c r="V189"/>
      <c r="W189"/>
      <c r="X189"/>
    </row>
    <row r="190" spans="2:24" s="19" customFormat="1" x14ac:dyDescent="0.25">
      <c r="B190" s="5"/>
      <c r="I190" s="20"/>
      <c r="L190" s="20"/>
      <c r="M190" s="20"/>
      <c r="T190"/>
      <c r="U190"/>
      <c r="V190"/>
      <c r="W190"/>
      <c r="X190"/>
    </row>
    <row r="191" spans="2:24" s="19" customFormat="1" x14ac:dyDescent="0.25">
      <c r="B191" s="5"/>
      <c r="I191" s="20"/>
      <c r="L191" s="20"/>
      <c r="M191" s="20"/>
      <c r="T191"/>
      <c r="U191"/>
      <c r="V191"/>
      <c r="W191"/>
      <c r="X191"/>
    </row>
    <row r="192" spans="2:24" s="19" customFormat="1" x14ac:dyDescent="0.25">
      <c r="B192" s="5"/>
      <c r="I192" s="20"/>
      <c r="L192" s="20"/>
      <c r="M192" s="20"/>
      <c r="T192"/>
      <c r="U192"/>
      <c r="V192"/>
      <c r="W192"/>
      <c r="X192"/>
    </row>
    <row r="193" spans="2:24" s="19" customFormat="1" x14ac:dyDescent="0.25">
      <c r="B193" s="5"/>
      <c r="I193" s="20"/>
      <c r="L193" s="20"/>
      <c r="M193" s="20"/>
      <c r="T193"/>
      <c r="U193"/>
      <c r="V193"/>
      <c r="W193"/>
      <c r="X193"/>
    </row>
    <row r="194" spans="2:24" s="19" customFormat="1" x14ac:dyDescent="0.25">
      <c r="B194" s="5"/>
      <c r="I194" s="20"/>
      <c r="L194" s="20"/>
      <c r="M194" s="20"/>
      <c r="T194"/>
      <c r="U194"/>
      <c r="V194"/>
      <c r="W194"/>
      <c r="X194"/>
    </row>
    <row r="195" spans="2:24" s="19" customFormat="1" x14ac:dyDescent="0.25">
      <c r="B195" s="5"/>
      <c r="I195" s="20"/>
      <c r="L195" s="20"/>
      <c r="M195" s="20"/>
      <c r="T195"/>
      <c r="U195"/>
      <c r="V195"/>
      <c r="W195"/>
      <c r="X195"/>
    </row>
    <row r="196" spans="2:24" s="19" customFormat="1" x14ac:dyDescent="0.25">
      <c r="B196" s="5"/>
      <c r="I196" s="20"/>
      <c r="L196" s="20"/>
      <c r="M196" s="20"/>
      <c r="T196"/>
      <c r="U196"/>
      <c r="V196"/>
      <c r="W196"/>
      <c r="X196"/>
    </row>
    <row r="197" spans="2:24" s="19" customFormat="1" x14ac:dyDescent="0.25">
      <c r="B197" s="5"/>
      <c r="I197" s="20"/>
      <c r="L197" s="20"/>
      <c r="M197" s="20"/>
      <c r="T197"/>
      <c r="U197"/>
      <c r="V197"/>
      <c r="W197"/>
      <c r="X197"/>
    </row>
    <row r="198" spans="2:24" s="19" customFormat="1" x14ac:dyDescent="0.25">
      <c r="B198" s="5"/>
      <c r="I198" s="20"/>
      <c r="L198" s="20"/>
      <c r="M198" s="20"/>
      <c r="T198"/>
      <c r="U198"/>
      <c r="V198"/>
      <c r="W198"/>
      <c r="X198"/>
    </row>
    <row r="199" spans="2:24" s="19" customFormat="1" x14ac:dyDescent="0.25">
      <c r="B199" s="5"/>
      <c r="I199" s="20"/>
      <c r="L199" s="20"/>
      <c r="M199" s="20"/>
      <c r="T199"/>
      <c r="U199"/>
      <c r="V199"/>
      <c r="W199"/>
      <c r="X199"/>
    </row>
    <row r="200" spans="2:24" s="19" customFormat="1" x14ac:dyDescent="0.25">
      <c r="B200" s="5"/>
      <c r="I200" s="20"/>
      <c r="L200" s="20"/>
      <c r="M200" s="20"/>
      <c r="T200"/>
      <c r="U200"/>
      <c r="V200"/>
      <c r="W200"/>
      <c r="X200"/>
    </row>
    <row r="201" spans="2:24" s="19" customFormat="1" x14ac:dyDescent="0.25">
      <c r="B201" s="5"/>
      <c r="I201" s="20"/>
      <c r="L201" s="20"/>
      <c r="M201" s="20"/>
      <c r="T201"/>
      <c r="U201"/>
      <c r="V201"/>
      <c r="W201"/>
      <c r="X201"/>
    </row>
    <row r="202" spans="2:24" s="19" customFormat="1" x14ac:dyDescent="0.25">
      <c r="B202" s="5"/>
      <c r="I202" s="20"/>
      <c r="L202" s="20"/>
      <c r="M202" s="20"/>
      <c r="T202"/>
      <c r="U202"/>
      <c r="V202"/>
      <c r="W202"/>
      <c r="X202"/>
    </row>
    <row r="203" spans="2:24" s="19" customFormat="1" x14ac:dyDescent="0.25">
      <c r="B203" s="5"/>
      <c r="I203" s="20"/>
      <c r="L203" s="20"/>
      <c r="M203" s="20"/>
      <c r="T203"/>
      <c r="U203"/>
      <c r="V203"/>
      <c r="W203"/>
      <c r="X203"/>
    </row>
    <row r="204" spans="2:24" s="19" customFormat="1" x14ac:dyDescent="0.25">
      <c r="B204" s="5"/>
      <c r="I204" s="20"/>
      <c r="L204" s="20"/>
      <c r="M204" s="20"/>
      <c r="T204"/>
      <c r="U204"/>
      <c r="V204"/>
      <c r="W204"/>
      <c r="X204"/>
    </row>
    <row r="205" spans="2:24" s="19" customFormat="1" x14ac:dyDescent="0.25">
      <c r="B205" s="5"/>
      <c r="I205" s="20"/>
      <c r="L205" s="20"/>
      <c r="M205" s="20"/>
      <c r="T205"/>
      <c r="U205"/>
      <c r="V205"/>
      <c r="W205"/>
      <c r="X205"/>
    </row>
    <row r="206" spans="2:24" s="19" customFormat="1" x14ac:dyDescent="0.25">
      <c r="B206" s="5"/>
      <c r="I206" s="20"/>
      <c r="L206" s="20"/>
      <c r="M206" s="20"/>
      <c r="T206"/>
      <c r="U206"/>
      <c r="V206"/>
      <c r="W206"/>
      <c r="X206"/>
    </row>
    <row r="207" spans="2:24" s="19" customFormat="1" x14ac:dyDescent="0.25">
      <c r="B207" s="5"/>
      <c r="I207" s="20"/>
      <c r="L207" s="20"/>
      <c r="M207" s="20"/>
      <c r="T207"/>
      <c r="U207"/>
      <c r="V207"/>
      <c r="W207"/>
      <c r="X207"/>
    </row>
    <row r="208" spans="2:24" s="19" customFormat="1" x14ac:dyDescent="0.25">
      <c r="B208" s="5"/>
      <c r="L208" s="20"/>
      <c r="M208" s="20"/>
      <c r="T208"/>
      <c r="U208"/>
      <c r="V208"/>
      <c r="W208"/>
      <c r="X208"/>
    </row>
    <row r="209" spans="2:24" s="19" customFormat="1" x14ac:dyDescent="0.25">
      <c r="B209" s="5"/>
      <c r="L209" s="20"/>
      <c r="M209" s="20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conditionalFormatting sqref="C13:E13 C14:D24 E14:E16 F13:F16 E17:F24">
    <cfRule type="cellIs" dxfId="5" priority="4" operator="equal">
      <formula>0</formula>
    </cfRule>
  </conditionalFormatting>
  <conditionalFormatting sqref="C25:F25">
    <cfRule type="cellIs" dxfId="4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E2EA-525D-4D05-9793-CB0BB0B47773}">
  <sheetPr>
    <pageSetUpPr fitToPage="1"/>
  </sheetPr>
  <dimension ref="A1:X208"/>
  <sheetViews>
    <sheetView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19" customWidth="1"/>
    <col min="4" max="4" width="11.140625" style="19" customWidth="1"/>
    <col min="5" max="5" width="8.7109375" style="19" customWidth="1"/>
    <col min="6" max="6" width="15.7109375" style="19" customWidth="1"/>
    <col min="7" max="7" width="8.7109375" style="19" customWidth="1"/>
    <col min="8" max="8" width="2.5703125" style="19" customWidth="1"/>
    <col min="9" max="9" width="7.7109375" style="19" customWidth="1"/>
    <col min="10" max="10" width="12.85546875" style="19" customWidth="1"/>
    <col min="11" max="11" width="11.85546875" style="19" customWidth="1"/>
    <col min="12" max="12" width="2" style="20" customWidth="1"/>
    <col min="13" max="13" width="8.28515625" style="20" customWidth="1"/>
    <col min="14" max="14" width="11" style="19" customWidth="1"/>
    <col min="15" max="15" width="1.85546875" style="19" customWidth="1"/>
    <col min="16" max="16" width="11.85546875" style="19" bestFit="1" customWidth="1"/>
    <col min="17" max="17" width="11.5703125" style="19" customWidth="1"/>
    <col min="18" max="18" width="1.85546875" style="19" customWidth="1"/>
    <col min="19" max="19" width="12.85546875" style="19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1"/>
      <c r="V3" s="31"/>
      <c r="W3" s="31"/>
      <c r="X3" s="31"/>
    </row>
    <row r="4" spans="1:24" s="3" customFormat="1" ht="18" x14ac:dyDescent="0.25"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</row>
    <row r="5" spans="1:24" s="3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7"/>
      <c r="L6" s="27"/>
      <c r="M6" s="27"/>
      <c r="N6" s="27"/>
      <c r="O6" s="27"/>
      <c r="P6" s="27"/>
      <c r="Q6" s="27"/>
      <c r="R6" s="27"/>
      <c r="S6" s="27"/>
    </row>
    <row r="7" spans="1:24" s="3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37" t="s">
        <v>7</v>
      </c>
      <c r="C8" s="37"/>
      <c r="D8" s="37"/>
      <c r="E8" s="37"/>
      <c r="F8" s="37"/>
      <c r="G8" s="37"/>
    </row>
    <row r="9" spans="1:24" s="12" customFormat="1" ht="12.75" x14ac:dyDescent="0.2">
      <c r="B9" s="29"/>
      <c r="C9" s="29"/>
      <c r="D9" s="29"/>
      <c r="E9" s="29"/>
      <c r="F9" s="29"/>
      <c r="G9" s="29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5" customFormat="1" ht="12" x14ac:dyDescent="0.2">
      <c r="B11" s="33"/>
      <c r="C11" s="13" t="s">
        <v>0</v>
      </c>
      <c r="D11" s="13"/>
      <c r="E11" s="13"/>
      <c r="F11" s="13" t="s">
        <v>0</v>
      </c>
      <c r="G11" s="13"/>
      <c r="H11" s="13"/>
    </row>
    <row r="12" spans="1:24" s="15" customFormat="1" ht="12" x14ac:dyDescent="0.2">
      <c r="A12" s="16" t="s">
        <v>2</v>
      </c>
      <c r="B12" s="16"/>
      <c r="C12" s="17" t="s">
        <v>4</v>
      </c>
      <c r="D12" s="17"/>
      <c r="E12" s="17"/>
      <c r="F12" s="17" t="s">
        <v>3</v>
      </c>
      <c r="G12" s="17"/>
      <c r="H12" s="13"/>
    </row>
    <row r="13" spans="1:24" x14ac:dyDescent="0.25">
      <c r="A13" s="18">
        <v>44654</v>
      </c>
      <c r="B13" s="18"/>
      <c r="C13" s="19">
        <v>312130075.58499914</v>
      </c>
      <c r="F13" s="19">
        <v>15181675.184999101</v>
      </c>
      <c r="G13"/>
      <c r="H13"/>
      <c r="I13"/>
      <c r="L13" s="19"/>
      <c r="M13" s="19"/>
      <c r="N13"/>
      <c r="O13"/>
      <c r="P13"/>
      <c r="Q13"/>
      <c r="R13"/>
      <c r="S13"/>
    </row>
    <row r="14" spans="1:24" x14ac:dyDescent="0.25">
      <c r="A14" s="18">
        <f t="shared" ref="A14:A64" si="0">A13+7</f>
        <v>44661</v>
      </c>
      <c r="B14" s="18"/>
      <c r="C14" s="19">
        <v>335812710.98500001</v>
      </c>
      <c r="F14" s="19">
        <v>12932607.777445991</v>
      </c>
      <c r="G14"/>
      <c r="H14"/>
      <c r="I14"/>
      <c r="L14" s="19"/>
      <c r="M14" s="19"/>
      <c r="N14"/>
      <c r="O14"/>
      <c r="P14"/>
      <c r="Q14"/>
      <c r="R14"/>
      <c r="S14"/>
    </row>
    <row r="15" spans="1:24" x14ac:dyDescent="0.25">
      <c r="A15" s="18">
        <f t="shared" si="0"/>
        <v>44668</v>
      </c>
      <c r="B15" s="18"/>
      <c r="C15" s="19">
        <v>313192839.74249899</v>
      </c>
      <c r="F15" s="19">
        <v>33217891.942499023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8">
        <f t="shared" si="0"/>
        <v>44675</v>
      </c>
      <c r="B16" s="18"/>
      <c r="C16" s="19">
        <v>334689010.64999986</v>
      </c>
      <c r="F16" s="19">
        <v>36395574.840002857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8">
        <f t="shared" si="0"/>
        <v>44682</v>
      </c>
      <c r="B17" s="18"/>
      <c r="C17" s="19">
        <v>295183025.74749964</v>
      </c>
      <c r="F17" s="19">
        <v>12880488.017499689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8">
        <f t="shared" si="0"/>
        <v>44689</v>
      </c>
      <c r="B18" s="18"/>
      <c r="C18" s="19">
        <v>331736949.42619962</v>
      </c>
      <c r="F18" s="19">
        <v>37003194.066198617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8">
        <f t="shared" si="0"/>
        <v>44696</v>
      </c>
      <c r="B19" s="18"/>
      <c r="C19" s="19">
        <v>286216769.21075004</v>
      </c>
      <c r="F19" s="19">
        <v>30974034.110751033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8">
        <f t="shared" si="0"/>
        <v>44703</v>
      </c>
      <c r="B20" s="18"/>
      <c r="C20" s="19">
        <v>261152789.62830144</v>
      </c>
      <c r="F20" s="19">
        <v>23483432.408301476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8">
        <f t="shared" si="0"/>
        <v>44710</v>
      </c>
      <c r="B21" s="18"/>
      <c r="C21" s="19">
        <v>271884383.62</v>
      </c>
      <c r="F21" s="19">
        <v>13836449.01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8">
        <f t="shared" si="0"/>
        <v>44717</v>
      </c>
      <c r="B22" s="18"/>
      <c r="C22" s="19">
        <v>270690318.17249954</v>
      </c>
      <c r="F22" s="19">
        <v>10768451.582498526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8">
        <f t="shared" si="0"/>
        <v>44724</v>
      </c>
      <c r="B23" s="18"/>
      <c r="C23" s="19">
        <v>248245416.43000001</v>
      </c>
      <c r="F23" s="19">
        <v>21719501.420000002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8">
        <f t="shared" si="0"/>
        <v>44731</v>
      </c>
      <c r="B24" s="18"/>
      <c r="C24" s="19">
        <v>265639740.31999901</v>
      </c>
      <c r="F24" s="19">
        <v>13871639.760000482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8">
        <f t="shared" si="0"/>
        <v>44738</v>
      </c>
      <c r="B25" s="18"/>
      <c r="C25" s="19">
        <v>218904605.99200001</v>
      </c>
      <c r="F25" s="19">
        <v>15844132.081997007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8">
        <f t="shared" si="0"/>
        <v>44745</v>
      </c>
      <c r="B26" s="18"/>
      <c r="C26" s="19">
        <v>212796534.32499999</v>
      </c>
      <c r="F26" s="19">
        <v>20231708.714997023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8">
        <f t="shared" si="0"/>
        <v>44752</v>
      </c>
      <c r="B27" s="18"/>
      <c r="C27" s="19">
        <v>190178294.23724914</v>
      </c>
      <c r="F27" s="19">
        <v>27034298.047249142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8">
        <f t="shared" si="0"/>
        <v>44759</v>
      </c>
      <c r="B28" s="18"/>
      <c r="C28" s="19">
        <v>183867666.45300001</v>
      </c>
      <c r="F28" s="19">
        <v>6215890.5629999246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8">
        <f t="shared" si="0"/>
        <v>44766</v>
      </c>
      <c r="B29" s="18"/>
      <c r="C29" s="19">
        <v>149716522.00400001</v>
      </c>
      <c r="F29" s="19">
        <v>12302152.294003023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8">
        <f t="shared" si="0"/>
        <v>44773</v>
      </c>
      <c r="B30" s="18"/>
      <c r="C30" s="19">
        <v>177776790.49449965</v>
      </c>
      <c r="F30" s="19">
        <v>22041101.534488626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8">
        <f t="shared" si="0"/>
        <v>44780</v>
      </c>
      <c r="B31" s="18"/>
      <c r="C31" s="19">
        <v>193994460.73624951</v>
      </c>
      <c r="F31" s="19">
        <v>20900737.656249505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8">
        <f t="shared" si="0"/>
        <v>44787</v>
      </c>
      <c r="B32" s="18"/>
      <c r="C32" s="19">
        <v>196998654.08641657</v>
      </c>
      <c r="F32" s="19">
        <v>21082144.356414549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8">
        <f t="shared" si="0"/>
        <v>44794</v>
      </c>
      <c r="B33" s="18"/>
      <c r="C33" s="19">
        <v>200099194.72375</v>
      </c>
      <c r="F33" s="19">
        <v>24367385.823749974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8">
        <f t="shared" si="0"/>
        <v>44801</v>
      </c>
      <c r="B34" s="18"/>
      <c r="C34" s="19">
        <v>194488626.90874997</v>
      </c>
      <c r="F34" s="19">
        <v>19578358.458734971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8">
        <f t="shared" si="0"/>
        <v>44808</v>
      </c>
      <c r="B35" s="18"/>
      <c r="C35" s="19">
        <v>243034800.66549999</v>
      </c>
      <c r="F35" s="19">
        <v>27504013.145495005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8">
        <f t="shared" si="0"/>
        <v>44815</v>
      </c>
      <c r="B36" s="18"/>
      <c r="C36" s="19">
        <v>329981055.87894875</v>
      </c>
      <c r="F36" s="19">
        <v>32566927.028762735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8">
        <f t="shared" si="0"/>
        <v>44822</v>
      </c>
      <c r="B37" s="18"/>
      <c r="C37" s="19">
        <v>296669769.66224676</v>
      </c>
      <c r="F37" s="19">
        <v>39762824.882240817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8">
        <f t="shared" si="0"/>
        <v>44829</v>
      </c>
      <c r="B38" s="18"/>
      <c r="C38" s="19">
        <v>301639691.33549732</v>
      </c>
      <c r="F38" s="19">
        <v>29836595.135497317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8">
        <f t="shared" si="0"/>
        <v>44836</v>
      </c>
      <c r="B39" s="18"/>
      <c r="C39" s="19">
        <v>322440773.9279983</v>
      </c>
      <c r="F39" s="19">
        <v>17888904.907998309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8">
        <f t="shared" si="0"/>
        <v>44843</v>
      </c>
      <c r="B40" s="18"/>
      <c r="C40" s="19">
        <v>319286549.78074759</v>
      </c>
      <c r="F40" s="19">
        <v>42973728.030657582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8">
        <f t="shared" si="0"/>
        <v>44850</v>
      </c>
      <c r="B41" s="18"/>
      <c r="C41" s="19">
        <v>323004364.03124726</v>
      </c>
      <c r="F41" s="19">
        <v>37249995.901237316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8">
        <f t="shared" si="0"/>
        <v>44857</v>
      </c>
      <c r="B42" s="18"/>
      <c r="C42" s="19">
        <v>365676277.51299822</v>
      </c>
      <c r="F42" s="19">
        <v>33596424.063151255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8">
        <f t="shared" si="0"/>
        <v>44864</v>
      </c>
      <c r="B43" s="18"/>
      <c r="C43" s="19">
        <v>345333541.32849801</v>
      </c>
      <c r="F43" s="19">
        <v>33928449.648580402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8">
        <f t="shared" si="0"/>
        <v>44871</v>
      </c>
      <c r="B44" s="18"/>
      <c r="C44" s="19">
        <v>353296828.06224895</v>
      </c>
      <c r="F44" s="19">
        <v>39611966.422183998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8">
        <f t="shared" si="0"/>
        <v>44878</v>
      </c>
      <c r="B45" s="18"/>
      <c r="C45" s="19">
        <v>339917250.026999</v>
      </c>
      <c r="F45" s="19">
        <v>31270383.547078036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8">
        <f t="shared" si="0"/>
        <v>44885</v>
      </c>
      <c r="B46" s="18"/>
      <c r="C46" s="19">
        <v>343522993.48374897</v>
      </c>
      <c r="F46" s="19">
        <v>41270931.803734422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8">
        <f t="shared" si="0"/>
        <v>44892</v>
      </c>
      <c r="B47" s="18"/>
      <c r="C47" s="19">
        <v>429261299.84699994</v>
      </c>
      <c r="F47" s="19">
        <v>34640748.876912907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8">
        <f t="shared" si="0"/>
        <v>44899</v>
      </c>
      <c r="B48" s="18"/>
      <c r="C48" s="19">
        <v>375732169.86149901</v>
      </c>
      <c r="F48" s="19">
        <v>31809339.771497075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8">
        <f t="shared" si="0"/>
        <v>44906</v>
      </c>
      <c r="B49" s="18"/>
      <c r="C49" s="19">
        <v>342577736.54525</v>
      </c>
      <c r="F49" s="19">
        <v>44494619.915216647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8">
        <f t="shared" si="0"/>
        <v>44913</v>
      </c>
      <c r="B50" s="18"/>
      <c r="C50" s="19">
        <v>359569388.07099998</v>
      </c>
      <c r="F50" s="19">
        <v>9988187.4809880052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8">
        <f t="shared" si="0"/>
        <v>44920</v>
      </c>
      <c r="B51" s="18"/>
      <c r="C51" s="19">
        <v>352605950.44149995</v>
      </c>
      <c r="F51" s="19">
        <v>37802012.791491933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8">
        <f t="shared" si="0"/>
        <v>44927</v>
      </c>
      <c r="B52" s="18"/>
      <c r="C52" s="19">
        <v>410817430.59000045</v>
      </c>
      <c r="F52" s="19">
        <v>23925228.930101428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8">
        <f t="shared" si="0"/>
        <v>44934</v>
      </c>
      <c r="B53" s="18"/>
      <c r="C53" s="19">
        <v>401206205.51450008</v>
      </c>
      <c r="F53" s="19">
        <v>29921451.089046061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8">
        <f t="shared" si="0"/>
        <v>44941</v>
      </c>
      <c r="B54" s="18"/>
      <c r="C54" s="19">
        <v>423002578.36250001</v>
      </c>
      <c r="F54" s="19">
        <v>28013550.528021995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8">
        <f t="shared" si="0"/>
        <v>44948</v>
      </c>
      <c r="B55" s="18"/>
      <c r="C55" s="19">
        <v>450735111.49500024</v>
      </c>
      <c r="F55" s="19">
        <v>57459177.534990206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8">
        <f t="shared" si="0"/>
        <v>44955</v>
      </c>
      <c r="B56" s="18"/>
      <c r="C56" s="19">
        <v>344845217.08500057</v>
      </c>
      <c r="F56" s="19">
        <v>27325527.465136562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8">
        <f t="shared" si="0"/>
        <v>44962</v>
      </c>
      <c r="B57" s="18"/>
      <c r="C57" s="19">
        <v>331298971.77250016</v>
      </c>
      <c r="F57" s="19">
        <v>41154997.622500144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8">
        <f t="shared" si="0"/>
        <v>44969</v>
      </c>
      <c r="B58" s="18"/>
      <c r="C58" s="19">
        <v>424304242.47749949</v>
      </c>
      <c r="F58" s="19">
        <v>12003605.347499434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8">
        <f t="shared" si="0"/>
        <v>44976</v>
      </c>
      <c r="B59" s="18"/>
      <c r="C59" s="19">
        <v>339567254.25499976</v>
      </c>
      <c r="F59" s="19">
        <v>23034467.154979732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8">
        <f t="shared" si="0"/>
        <v>44983</v>
      </c>
      <c r="B60" s="18"/>
      <c r="C60" s="19">
        <v>353845001.71999997</v>
      </c>
      <c r="F60" s="19">
        <v>28402539.66001096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8">
        <f t="shared" si="0"/>
        <v>44990</v>
      </c>
      <c r="B61" s="18"/>
      <c r="C61" s="19">
        <v>410784727.625</v>
      </c>
      <c r="F61" s="19">
        <v>25838198.125003949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8">
        <f t="shared" si="0"/>
        <v>44997</v>
      </c>
      <c r="B62" s="18"/>
      <c r="C62" s="19">
        <v>442694346.54000002</v>
      </c>
      <c r="F62" s="19">
        <v>40396110.719999999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8">
        <f t="shared" si="0"/>
        <v>45004</v>
      </c>
      <c r="B63" s="18"/>
      <c r="C63" s="19">
        <v>459982550.00560027</v>
      </c>
      <c r="F63" s="19">
        <v>39184240.275584243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8">
        <f t="shared" si="0"/>
        <v>45011</v>
      </c>
      <c r="B64" s="18"/>
      <c r="C64" s="19">
        <v>362659334.04969996</v>
      </c>
      <c r="F64" s="19">
        <v>43764903.519588009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18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5" t="s">
        <v>1</v>
      </c>
      <c r="C66" s="21">
        <f>SUM(C13:C65)</f>
        <v>16344688791.433889</v>
      </c>
      <c r="F66" s="21">
        <f>SUM(F13:F65)</f>
        <v>1438482900.9762673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2"/>
      <c r="D67" s="22"/>
      <c r="E67" s="22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3" t="s">
        <v>5</v>
      </c>
      <c r="B68" s="23"/>
      <c r="C68" s="22"/>
      <c r="D68" s="22"/>
      <c r="E68" s="22"/>
      <c r="F68" s="22"/>
      <c r="G68" s="22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38" t="s">
        <v>9</v>
      </c>
      <c r="B69" s="38"/>
      <c r="C69" s="38"/>
      <c r="D69" s="38"/>
      <c r="E69" s="38"/>
      <c r="F69" s="38"/>
      <c r="G69" s="38"/>
      <c r="H69" s="38"/>
      <c r="I69" s="38"/>
      <c r="J69" s="38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38" t="s">
        <v>10</v>
      </c>
      <c r="B70" s="38"/>
      <c r="C70" s="38"/>
      <c r="D70" s="38"/>
      <c r="E70" s="38"/>
      <c r="F70" s="38"/>
      <c r="G70" s="38"/>
      <c r="H70" s="38"/>
      <c r="I70" s="38"/>
      <c r="J70" s="38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39" t="s">
        <v>12</v>
      </c>
      <c r="B71" s="39"/>
      <c r="C71" s="39"/>
      <c r="D71" s="39"/>
      <c r="E71" s="39"/>
      <c r="F71" s="39"/>
      <c r="G71" s="39"/>
      <c r="H71" s="39"/>
      <c r="I71" s="39"/>
      <c r="J71" s="39"/>
      <c r="K71"/>
      <c r="L71"/>
      <c r="M71"/>
      <c r="N71"/>
      <c r="O71"/>
      <c r="P71"/>
      <c r="Q71"/>
      <c r="R71"/>
      <c r="S71"/>
    </row>
    <row r="72" spans="1:19" x14ac:dyDescent="0.25">
      <c r="G72" s="20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0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0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0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0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0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0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0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0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0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0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0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0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0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0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2"/>
      <c r="I102" s="20"/>
      <c r="L102"/>
      <c r="M102"/>
      <c r="N102"/>
      <c r="O102"/>
      <c r="P102"/>
      <c r="Q102"/>
      <c r="R102"/>
      <c r="S102"/>
    </row>
    <row r="103" spans="2:21" x14ac:dyDescent="0.25">
      <c r="H103" s="22"/>
      <c r="I103" s="20"/>
      <c r="L103"/>
      <c r="M103"/>
      <c r="N103"/>
      <c r="O103"/>
      <c r="P103"/>
      <c r="Q103"/>
      <c r="R103"/>
      <c r="S103"/>
    </row>
    <row r="104" spans="2:21" s="22" customFormat="1" x14ac:dyDescent="0.25">
      <c r="B104" s="5"/>
      <c r="C104" s="19"/>
      <c r="D104" s="19"/>
      <c r="E104" s="19"/>
      <c r="F104" s="19"/>
      <c r="G104" s="19"/>
      <c r="H104" s="19"/>
      <c r="I104" s="19"/>
      <c r="J104" s="20"/>
      <c r="K104" s="19"/>
      <c r="M104" s="20"/>
      <c r="N104" s="19"/>
      <c r="O104" s="19"/>
      <c r="P104" s="19"/>
      <c r="Q104" s="19"/>
      <c r="R104" s="19"/>
      <c r="S104" s="19"/>
    </row>
    <row r="105" spans="2:21" s="22" customFormat="1" x14ac:dyDescent="0.25">
      <c r="B105" s="5"/>
      <c r="C105" s="19"/>
      <c r="D105" s="19"/>
      <c r="E105" s="19"/>
      <c r="F105" s="19"/>
      <c r="G105" s="19"/>
      <c r="H105" s="24"/>
      <c r="I105" s="24"/>
      <c r="J105" s="25"/>
      <c r="K105" s="24"/>
      <c r="M105" s="20"/>
      <c r="N105" s="19"/>
      <c r="O105" s="19"/>
      <c r="P105" s="19"/>
      <c r="Q105" s="19"/>
      <c r="R105" s="19"/>
      <c r="S105" s="19"/>
    </row>
    <row r="106" spans="2:21" x14ac:dyDescent="0.25">
      <c r="I106" s="20"/>
      <c r="L106" s="19"/>
      <c r="M106" s="19"/>
      <c r="T106" s="19"/>
      <c r="U106" s="19"/>
    </row>
    <row r="107" spans="2:21" x14ac:dyDescent="0.25">
      <c r="I107" s="20"/>
      <c r="L107" s="24"/>
      <c r="M107" s="24"/>
      <c r="N107" s="24"/>
      <c r="O107" s="24"/>
      <c r="P107" s="24"/>
      <c r="Q107" s="24"/>
      <c r="R107" s="24"/>
      <c r="T107" s="19"/>
      <c r="U107" s="19"/>
    </row>
    <row r="108" spans="2:21" x14ac:dyDescent="0.25">
      <c r="I108" s="20"/>
    </row>
    <row r="109" spans="2:21" x14ac:dyDescent="0.25">
      <c r="I109" s="20"/>
    </row>
    <row r="110" spans="2:21" x14ac:dyDescent="0.25">
      <c r="I110" s="20"/>
    </row>
    <row r="111" spans="2:21" x14ac:dyDescent="0.25">
      <c r="I111" s="20"/>
    </row>
    <row r="112" spans="2:21" x14ac:dyDescent="0.25">
      <c r="I112" s="20"/>
    </row>
    <row r="113" spans="2:24" x14ac:dyDescent="0.25">
      <c r="I113" s="20"/>
    </row>
    <row r="114" spans="2:24" x14ac:dyDescent="0.25">
      <c r="I114" s="20"/>
    </row>
    <row r="115" spans="2:24" x14ac:dyDescent="0.25">
      <c r="I115" s="20"/>
    </row>
    <row r="116" spans="2:24" x14ac:dyDescent="0.25">
      <c r="I116" s="20"/>
    </row>
    <row r="117" spans="2:24" x14ac:dyDescent="0.25">
      <c r="I117" s="20"/>
    </row>
    <row r="118" spans="2:24" s="19" customFormat="1" x14ac:dyDescent="0.25">
      <c r="B118" s="5"/>
      <c r="I118" s="20"/>
      <c r="L118" s="20"/>
      <c r="M118" s="20"/>
      <c r="T118"/>
      <c r="U118"/>
      <c r="V118"/>
      <c r="W118"/>
      <c r="X118"/>
    </row>
    <row r="119" spans="2:24" s="19" customFormat="1" x14ac:dyDescent="0.25">
      <c r="B119" s="5"/>
      <c r="I119" s="20"/>
      <c r="L119" s="20"/>
      <c r="M119" s="20"/>
      <c r="T119"/>
      <c r="U119"/>
      <c r="V119"/>
      <c r="W119"/>
      <c r="X119"/>
    </row>
    <row r="120" spans="2:24" s="19" customFormat="1" x14ac:dyDescent="0.25">
      <c r="B120" s="5"/>
      <c r="I120" s="20"/>
      <c r="L120" s="20"/>
      <c r="M120" s="20"/>
      <c r="T120"/>
      <c r="U120"/>
      <c r="V120"/>
      <c r="W120"/>
      <c r="X120"/>
    </row>
    <row r="121" spans="2:24" s="19" customFormat="1" x14ac:dyDescent="0.25">
      <c r="B121" s="5"/>
      <c r="I121" s="20"/>
      <c r="L121" s="20"/>
      <c r="M121" s="20"/>
      <c r="T121"/>
      <c r="U121"/>
      <c r="V121"/>
      <c r="W121"/>
      <c r="X121"/>
    </row>
    <row r="122" spans="2:24" s="19" customFormat="1" x14ac:dyDescent="0.25">
      <c r="B122" s="5"/>
      <c r="I122" s="20"/>
      <c r="L122" s="20"/>
      <c r="M122" s="20"/>
      <c r="T122"/>
      <c r="U122"/>
      <c r="V122"/>
      <c r="W122"/>
      <c r="X122"/>
    </row>
    <row r="123" spans="2:24" s="19" customFormat="1" x14ac:dyDescent="0.25">
      <c r="B123" s="5"/>
      <c r="I123" s="20"/>
      <c r="L123" s="20"/>
      <c r="M123" s="20"/>
      <c r="T123"/>
      <c r="U123"/>
      <c r="V123"/>
      <c r="W123"/>
      <c r="X123"/>
    </row>
    <row r="124" spans="2:24" s="19" customFormat="1" x14ac:dyDescent="0.25">
      <c r="B124" s="5"/>
      <c r="I124" s="20"/>
      <c r="L124" s="20"/>
      <c r="M124" s="20"/>
      <c r="T124"/>
      <c r="U124"/>
      <c r="V124"/>
      <c r="W124"/>
      <c r="X124"/>
    </row>
    <row r="125" spans="2:24" s="19" customFormat="1" x14ac:dyDescent="0.25">
      <c r="B125" s="5"/>
      <c r="I125" s="20"/>
      <c r="L125" s="20"/>
      <c r="M125" s="20"/>
      <c r="T125"/>
      <c r="U125"/>
      <c r="V125"/>
      <c r="W125"/>
      <c r="X125"/>
    </row>
    <row r="126" spans="2:24" s="19" customFormat="1" x14ac:dyDescent="0.25">
      <c r="B126" s="5"/>
      <c r="I126" s="20"/>
      <c r="L126" s="20"/>
      <c r="M126" s="20"/>
      <c r="T126"/>
      <c r="U126"/>
      <c r="V126"/>
      <c r="W126"/>
      <c r="X126"/>
    </row>
    <row r="127" spans="2:24" s="19" customFormat="1" x14ac:dyDescent="0.25">
      <c r="B127" s="5"/>
      <c r="I127" s="20"/>
      <c r="L127" s="20"/>
      <c r="M127" s="20"/>
      <c r="T127"/>
      <c r="U127"/>
      <c r="V127"/>
      <c r="W127"/>
      <c r="X127"/>
    </row>
    <row r="128" spans="2:24" s="19" customFormat="1" x14ac:dyDescent="0.25">
      <c r="B128" s="5"/>
      <c r="I128" s="20"/>
      <c r="L128" s="20"/>
      <c r="M128" s="20"/>
      <c r="T128"/>
      <c r="U128"/>
      <c r="V128"/>
      <c r="W128"/>
      <c r="X128"/>
    </row>
    <row r="129" spans="2:24" s="19" customFormat="1" x14ac:dyDescent="0.25">
      <c r="B129" s="5"/>
      <c r="I129" s="20"/>
      <c r="L129" s="20"/>
      <c r="M129" s="20"/>
      <c r="T129"/>
      <c r="U129"/>
      <c r="V129"/>
      <c r="W129"/>
      <c r="X129"/>
    </row>
    <row r="130" spans="2:24" s="19" customFormat="1" x14ac:dyDescent="0.25">
      <c r="B130" s="5"/>
      <c r="I130" s="20"/>
      <c r="L130" s="20"/>
      <c r="M130" s="20"/>
      <c r="T130"/>
      <c r="U130"/>
      <c r="V130"/>
      <c r="W130"/>
      <c r="X130"/>
    </row>
    <row r="131" spans="2:24" s="19" customFormat="1" x14ac:dyDescent="0.25">
      <c r="B131" s="5"/>
      <c r="I131" s="20"/>
      <c r="L131" s="20"/>
      <c r="M131" s="20"/>
      <c r="T131"/>
      <c r="U131"/>
      <c r="V131"/>
      <c r="W131"/>
      <c r="X131"/>
    </row>
    <row r="132" spans="2:24" s="19" customFormat="1" x14ac:dyDescent="0.25">
      <c r="B132" s="5"/>
      <c r="I132" s="20"/>
      <c r="L132" s="20"/>
      <c r="M132" s="20"/>
      <c r="T132"/>
      <c r="U132"/>
      <c r="V132"/>
      <c r="W132"/>
      <c r="X132"/>
    </row>
    <row r="133" spans="2:24" s="19" customFormat="1" x14ac:dyDescent="0.25">
      <c r="B133" s="5"/>
      <c r="I133" s="20"/>
      <c r="L133" s="20"/>
      <c r="M133" s="20"/>
      <c r="T133"/>
      <c r="U133"/>
      <c r="V133"/>
      <c r="W133"/>
      <c r="X133"/>
    </row>
    <row r="134" spans="2:24" s="19" customFormat="1" x14ac:dyDescent="0.25">
      <c r="B134" s="5"/>
      <c r="I134" s="20"/>
      <c r="L134" s="20"/>
      <c r="M134" s="20"/>
      <c r="T134"/>
      <c r="U134"/>
      <c r="V134"/>
      <c r="W134"/>
      <c r="X134"/>
    </row>
    <row r="135" spans="2:24" s="19" customFormat="1" x14ac:dyDescent="0.25">
      <c r="B135" s="5"/>
      <c r="I135" s="20"/>
      <c r="L135" s="20"/>
      <c r="M135" s="20"/>
      <c r="T135"/>
      <c r="U135"/>
      <c r="V135"/>
      <c r="W135"/>
      <c r="X135"/>
    </row>
    <row r="136" spans="2:24" s="19" customFormat="1" x14ac:dyDescent="0.25">
      <c r="B136" s="5"/>
      <c r="I136" s="20"/>
      <c r="L136" s="20"/>
      <c r="M136" s="20"/>
      <c r="T136"/>
      <c r="U136"/>
      <c r="V136"/>
      <c r="W136"/>
      <c r="X136"/>
    </row>
    <row r="137" spans="2:24" s="19" customFormat="1" x14ac:dyDescent="0.25">
      <c r="B137" s="5"/>
      <c r="I137" s="20"/>
      <c r="L137" s="20"/>
      <c r="M137" s="20"/>
      <c r="T137"/>
      <c r="U137"/>
      <c r="V137"/>
      <c r="W137"/>
      <c r="X137"/>
    </row>
    <row r="138" spans="2:24" s="19" customFormat="1" x14ac:dyDescent="0.25">
      <c r="B138" s="5"/>
      <c r="I138" s="20"/>
      <c r="L138" s="20"/>
      <c r="M138" s="20"/>
      <c r="T138"/>
      <c r="U138"/>
      <c r="V138"/>
      <c r="W138"/>
      <c r="X138"/>
    </row>
    <row r="139" spans="2:24" s="19" customFormat="1" x14ac:dyDescent="0.25">
      <c r="B139" s="5"/>
      <c r="I139" s="20"/>
      <c r="L139" s="20"/>
      <c r="M139" s="20"/>
      <c r="T139"/>
      <c r="U139"/>
      <c r="V139"/>
      <c r="W139"/>
      <c r="X139"/>
    </row>
    <row r="140" spans="2:24" s="19" customFormat="1" x14ac:dyDescent="0.25">
      <c r="B140" s="5"/>
      <c r="I140" s="20"/>
      <c r="L140" s="20"/>
      <c r="M140" s="20"/>
      <c r="T140"/>
      <c r="U140"/>
      <c r="V140"/>
      <c r="W140"/>
      <c r="X140"/>
    </row>
    <row r="141" spans="2:24" s="19" customFormat="1" x14ac:dyDescent="0.25">
      <c r="B141" s="5"/>
      <c r="I141" s="20"/>
      <c r="L141" s="20"/>
      <c r="M141" s="20"/>
      <c r="T141"/>
      <c r="U141"/>
      <c r="V141"/>
      <c r="W141"/>
      <c r="X141"/>
    </row>
    <row r="142" spans="2:24" s="19" customFormat="1" x14ac:dyDescent="0.25">
      <c r="B142" s="5"/>
      <c r="I142" s="20"/>
      <c r="L142" s="20"/>
      <c r="M142" s="20"/>
      <c r="T142"/>
      <c r="U142"/>
      <c r="V142"/>
      <c r="W142"/>
      <c r="X142"/>
    </row>
    <row r="143" spans="2:24" s="19" customFormat="1" x14ac:dyDescent="0.25">
      <c r="B143" s="5"/>
      <c r="I143" s="20"/>
      <c r="L143" s="20"/>
      <c r="M143" s="20"/>
      <c r="T143"/>
      <c r="U143"/>
      <c r="V143"/>
      <c r="W143"/>
      <c r="X143"/>
    </row>
    <row r="144" spans="2:24" s="19" customFormat="1" x14ac:dyDescent="0.25">
      <c r="B144" s="5"/>
      <c r="I144" s="20"/>
      <c r="L144" s="20"/>
      <c r="M144" s="20"/>
      <c r="T144"/>
      <c r="U144"/>
      <c r="V144"/>
      <c r="W144"/>
      <c r="X144"/>
    </row>
    <row r="145" spans="2:24" s="19" customFormat="1" x14ac:dyDescent="0.25">
      <c r="B145" s="5"/>
      <c r="I145" s="20"/>
      <c r="L145" s="20"/>
      <c r="M145" s="20"/>
      <c r="T145"/>
      <c r="U145"/>
      <c r="V145"/>
      <c r="W145"/>
      <c r="X145"/>
    </row>
    <row r="146" spans="2:24" s="19" customFormat="1" x14ac:dyDescent="0.25">
      <c r="B146" s="5"/>
      <c r="I146" s="20"/>
      <c r="L146" s="20"/>
      <c r="M146" s="20"/>
      <c r="T146"/>
      <c r="U146"/>
      <c r="V146"/>
      <c r="W146"/>
      <c r="X146"/>
    </row>
    <row r="147" spans="2:24" s="19" customFormat="1" x14ac:dyDescent="0.25">
      <c r="B147" s="5"/>
      <c r="I147" s="20"/>
      <c r="L147" s="20"/>
      <c r="M147" s="20"/>
      <c r="T147"/>
      <c r="U147"/>
      <c r="V147"/>
      <c r="W147"/>
      <c r="X147"/>
    </row>
    <row r="148" spans="2:24" s="19" customFormat="1" x14ac:dyDescent="0.25">
      <c r="B148" s="5"/>
      <c r="I148" s="20"/>
      <c r="L148" s="20"/>
      <c r="M148" s="20"/>
      <c r="T148"/>
      <c r="U148"/>
      <c r="V148"/>
      <c r="W148"/>
      <c r="X148"/>
    </row>
    <row r="149" spans="2:24" s="19" customFormat="1" x14ac:dyDescent="0.25">
      <c r="B149" s="5"/>
      <c r="I149" s="20"/>
      <c r="L149" s="20"/>
      <c r="M149" s="20"/>
      <c r="T149"/>
      <c r="U149"/>
      <c r="V149"/>
      <c r="W149"/>
      <c r="X149"/>
    </row>
    <row r="150" spans="2:24" s="19" customFormat="1" x14ac:dyDescent="0.25">
      <c r="B150" s="5"/>
      <c r="I150" s="20"/>
      <c r="L150" s="20"/>
      <c r="M150" s="20"/>
      <c r="T150"/>
      <c r="U150"/>
      <c r="V150"/>
      <c r="W150"/>
      <c r="X150"/>
    </row>
    <row r="151" spans="2:24" s="19" customFormat="1" x14ac:dyDescent="0.25">
      <c r="B151" s="5"/>
      <c r="I151" s="20"/>
      <c r="L151" s="20"/>
      <c r="M151" s="20"/>
      <c r="T151"/>
      <c r="U151"/>
      <c r="V151"/>
      <c r="W151"/>
      <c r="X151"/>
    </row>
    <row r="152" spans="2:24" s="19" customFormat="1" x14ac:dyDescent="0.25">
      <c r="B152" s="5"/>
      <c r="I152" s="20"/>
      <c r="L152" s="20"/>
      <c r="M152" s="20"/>
      <c r="T152"/>
      <c r="U152"/>
      <c r="V152"/>
      <c r="W152"/>
      <c r="X152"/>
    </row>
    <row r="153" spans="2:24" s="19" customFormat="1" x14ac:dyDescent="0.25">
      <c r="B153" s="5"/>
      <c r="I153" s="20"/>
      <c r="L153" s="20"/>
      <c r="M153" s="20"/>
      <c r="T153"/>
      <c r="U153"/>
      <c r="V153"/>
      <c r="W153"/>
      <c r="X153"/>
    </row>
    <row r="154" spans="2:24" s="19" customFormat="1" x14ac:dyDescent="0.25">
      <c r="B154" s="5"/>
      <c r="I154" s="20"/>
      <c r="L154" s="20"/>
      <c r="M154" s="20"/>
      <c r="T154"/>
      <c r="U154"/>
      <c r="V154"/>
      <c r="W154"/>
      <c r="X154"/>
    </row>
    <row r="155" spans="2:24" s="19" customFormat="1" x14ac:dyDescent="0.25">
      <c r="B155" s="5"/>
      <c r="I155" s="20"/>
      <c r="L155" s="20"/>
      <c r="M155" s="20"/>
      <c r="T155"/>
      <c r="U155"/>
      <c r="V155"/>
      <c r="W155"/>
      <c r="X155"/>
    </row>
    <row r="156" spans="2:24" s="19" customFormat="1" x14ac:dyDescent="0.25">
      <c r="B156" s="5"/>
      <c r="I156" s="20"/>
      <c r="L156" s="20"/>
      <c r="M156" s="20"/>
      <c r="T156"/>
      <c r="U156"/>
      <c r="V156"/>
      <c r="W156"/>
      <c r="X156"/>
    </row>
    <row r="157" spans="2:24" s="19" customFormat="1" x14ac:dyDescent="0.25">
      <c r="B157" s="5"/>
      <c r="I157" s="20"/>
      <c r="L157" s="20"/>
      <c r="M157" s="20"/>
      <c r="T157"/>
      <c r="U157"/>
      <c r="V157"/>
      <c r="W157"/>
      <c r="X157"/>
    </row>
    <row r="158" spans="2:24" s="19" customFormat="1" x14ac:dyDescent="0.25">
      <c r="B158" s="5"/>
      <c r="I158" s="20"/>
      <c r="L158" s="20"/>
      <c r="M158" s="20"/>
      <c r="T158"/>
      <c r="U158"/>
      <c r="V158"/>
      <c r="W158"/>
      <c r="X158"/>
    </row>
    <row r="159" spans="2:24" s="19" customFormat="1" x14ac:dyDescent="0.25">
      <c r="B159" s="5"/>
      <c r="I159" s="20"/>
      <c r="L159" s="20"/>
      <c r="M159" s="20"/>
      <c r="T159"/>
      <c r="U159"/>
      <c r="V159"/>
      <c r="W159"/>
      <c r="X159"/>
    </row>
    <row r="160" spans="2:24" s="19" customFormat="1" x14ac:dyDescent="0.25">
      <c r="B160" s="5"/>
      <c r="I160" s="20"/>
      <c r="L160" s="20"/>
      <c r="M160" s="20"/>
      <c r="T160"/>
      <c r="U160"/>
      <c r="V160"/>
      <c r="W160"/>
      <c r="X160"/>
    </row>
    <row r="161" spans="2:24" s="19" customFormat="1" x14ac:dyDescent="0.25">
      <c r="B161" s="5"/>
      <c r="I161" s="20"/>
      <c r="L161" s="20"/>
      <c r="M161" s="20"/>
      <c r="T161"/>
      <c r="U161"/>
      <c r="V161"/>
      <c r="W161"/>
      <c r="X161"/>
    </row>
    <row r="162" spans="2:24" s="19" customFormat="1" x14ac:dyDescent="0.25">
      <c r="B162" s="5"/>
      <c r="I162" s="20"/>
      <c r="L162" s="20"/>
      <c r="M162" s="20"/>
      <c r="T162"/>
      <c r="U162"/>
      <c r="V162"/>
      <c r="W162"/>
      <c r="X162"/>
    </row>
    <row r="163" spans="2:24" s="19" customFormat="1" x14ac:dyDescent="0.25">
      <c r="B163" s="5"/>
      <c r="I163" s="20"/>
      <c r="L163" s="20"/>
      <c r="M163" s="20"/>
      <c r="T163"/>
      <c r="U163"/>
      <c r="V163"/>
      <c r="W163"/>
      <c r="X163"/>
    </row>
    <row r="164" spans="2:24" s="19" customFormat="1" x14ac:dyDescent="0.25">
      <c r="B164" s="5"/>
      <c r="I164" s="20"/>
      <c r="L164" s="20"/>
      <c r="M164" s="20"/>
      <c r="T164"/>
      <c r="U164"/>
      <c r="V164"/>
      <c r="W164"/>
      <c r="X164"/>
    </row>
    <row r="165" spans="2:24" s="19" customFormat="1" x14ac:dyDescent="0.25">
      <c r="B165" s="5"/>
      <c r="I165" s="20"/>
      <c r="L165" s="20"/>
      <c r="M165" s="20"/>
      <c r="T165"/>
      <c r="U165"/>
      <c r="V165"/>
      <c r="W165"/>
      <c r="X165"/>
    </row>
    <row r="166" spans="2:24" s="19" customFormat="1" x14ac:dyDescent="0.25">
      <c r="B166" s="5"/>
      <c r="I166" s="20"/>
      <c r="L166" s="20"/>
      <c r="M166" s="20"/>
      <c r="T166"/>
      <c r="U166"/>
      <c r="V166"/>
      <c r="W166"/>
      <c r="X166"/>
    </row>
    <row r="167" spans="2:24" s="19" customFormat="1" x14ac:dyDescent="0.25">
      <c r="B167" s="5"/>
      <c r="I167" s="20"/>
      <c r="L167" s="20"/>
      <c r="M167" s="20"/>
      <c r="T167"/>
      <c r="U167"/>
      <c r="V167"/>
      <c r="W167"/>
      <c r="X167"/>
    </row>
    <row r="168" spans="2:24" s="19" customFormat="1" x14ac:dyDescent="0.25">
      <c r="B168" s="5"/>
      <c r="I168" s="20"/>
      <c r="L168" s="20"/>
      <c r="M168" s="20"/>
      <c r="T168"/>
      <c r="U168"/>
      <c r="V168"/>
      <c r="W168"/>
      <c r="X168"/>
    </row>
    <row r="169" spans="2:24" s="19" customFormat="1" x14ac:dyDescent="0.25">
      <c r="B169" s="5"/>
      <c r="I169" s="20"/>
      <c r="L169" s="20"/>
      <c r="M169" s="20"/>
      <c r="T169"/>
      <c r="U169"/>
      <c r="V169"/>
      <c r="W169"/>
      <c r="X169"/>
    </row>
    <row r="170" spans="2:24" s="19" customFormat="1" x14ac:dyDescent="0.25">
      <c r="B170" s="5"/>
      <c r="I170" s="20"/>
      <c r="L170" s="20"/>
      <c r="M170" s="20"/>
      <c r="T170"/>
      <c r="U170"/>
      <c r="V170"/>
      <c r="W170"/>
      <c r="X170"/>
    </row>
    <row r="171" spans="2:24" s="19" customFormat="1" x14ac:dyDescent="0.25">
      <c r="B171" s="5"/>
      <c r="I171" s="20"/>
      <c r="L171" s="20"/>
      <c r="M171" s="20"/>
      <c r="T171"/>
      <c r="U171"/>
      <c r="V171"/>
      <c r="W171"/>
      <c r="X171"/>
    </row>
    <row r="172" spans="2:24" s="19" customFormat="1" x14ac:dyDescent="0.25">
      <c r="B172" s="5"/>
      <c r="I172" s="20"/>
      <c r="L172" s="20"/>
      <c r="M172" s="20"/>
      <c r="T172"/>
      <c r="U172"/>
      <c r="V172"/>
      <c r="W172"/>
      <c r="X172"/>
    </row>
    <row r="173" spans="2:24" s="19" customFormat="1" x14ac:dyDescent="0.25">
      <c r="B173" s="5"/>
      <c r="I173" s="20"/>
      <c r="L173" s="20"/>
      <c r="M173" s="20"/>
      <c r="T173"/>
      <c r="U173"/>
      <c r="V173"/>
      <c r="W173"/>
      <c r="X173"/>
    </row>
    <row r="174" spans="2:24" s="19" customFormat="1" x14ac:dyDescent="0.25">
      <c r="B174" s="5"/>
      <c r="I174" s="20"/>
      <c r="L174" s="20"/>
      <c r="M174" s="20"/>
      <c r="T174"/>
      <c r="U174"/>
      <c r="V174"/>
      <c r="W174"/>
      <c r="X174"/>
    </row>
    <row r="175" spans="2:24" s="19" customFormat="1" x14ac:dyDescent="0.25">
      <c r="B175" s="5"/>
      <c r="I175" s="20"/>
      <c r="L175" s="20"/>
      <c r="M175" s="20"/>
      <c r="T175"/>
      <c r="U175"/>
      <c r="V175"/>
      <c r="W175"/>
      <c r="X175"/>
    </row>
    <row r="176" spans="2:24" s="19" customFormat="1" x14ac:dyDescent="0.25">
      <c r="B176" s="5"/>
      <c r="I176" s="20"/>
      <c r="L176" s="20"/>
      <c r="M176" s="20"/>
      <c r="T176"/>
      <c r="U176"/>
      <c r="V176"/>
      <c r="W176"/>
      <c r="X176"/>
    </row>
    <row r="177" spans="2:24" s="19" customFormat="1" x14ac:dyDescent="0.25">
      <c r="B177" s="5"/>
      <c r="I177" s="20"/>
      <c r="L177" s="20"/>
      <c r="M177" s="20"/>
      <c r="T177"/>
      <c r="U177"/>
      <c r="V177"/>
      <c r="W177"/>
      <c r="X177"/>
    </row>
    <row r="178" spans="2:24" s="19" customFormat="1" x14ac:dyDescent="0.25">
      <c r="B178" s="5"/>
      <c r="I178" s="20"/>
      <c r="L178" s="20"/>
      <c r="M178" s="20"/>
      <c r="T178"/>
      <c r="U178"/>
      <c r="V178"/>
      <c r="W178"/>
      <c r="X178"/>
    </row>
    <row r="179" spans="2:24" s="19" customFormat="1" x14ac:dyDescent="0.25">
      <c r="B179" s="5"/>
      <c r="I179" s="20"/>
      <c r="L179" s="20"/>
      <c r="M179" s="20"/>
      <c r="T179"/>
      <c r="U179"/>
      <c r="V179"/>
      <c r="W179"/>
      <c r="X179"/>
    </row>
    <row r="180" spans="2:24" s="19" customFormat="1" x14ac:dyDescent="0.25">
      <c r="B180" s="5"/>
      <c r="I180" s="20"/>
      <c r="L180" s="20"/>
      <c r="M180" s="20"/>
      <c r="T180"/>
      <c r="U180"/>
      <c r="V180"/>
      <c r="W180"/>
      <c r="X180"/>
    </row>
    <row r="181" spans="2:24" s="19" customFormat="1" x14ac:dyDescent="0.25">
      <c r="B181" s="5"/>
      <c r="I181" s="20"/>
      <c r="L181" s="20"/>
      <c r="M181" s="20"/>
      <c r="T181"/>
      <c r="U181"/>
      <c r="V181"/>
      <c r="W181"/>
      <c r="X181"/>
    </row>
    <row r="182" spans="2:24" s="19" customFormat="1" x14ac:dyDescent="0.25">
      <c r="B182" s="5"/>
      <c r="I182" s="20"/>
      <c r="L182" s="20"/>
      <c r="M182" s="20"/>
      <c r="T182"/>
      <c r="U182"/>
      <c r="V182"/>
      <c r="W182"/>
      <c r="X182"/>
    </row>
    <row r="183" spans="2:24" s="19" customFormat="1" x14ac:dyDescent="0.25">
      <c r="B183" s="5"/>
      <c r="I183" s="20"/>
      <c r="L183" s="20"/>
      <c r="M183" s="20"/>
      <c r="T183"/>
      <c r="U183"/>
      <c r="V183"/>
      <c r="W183"/>
      <c r="X183"/>
    </row>
    <row r="184" spans="2:24" s="19" customFormat="1" x14ac:dyDescent="0.25">
      <c r="B184" s="5"/>
      <c r="I184" s="20"/>
      <c r="L184" s="20"/>
      <c r="M184" s="20"/>
      <c r="T184"/>
      <c r="U184"/>
      <c r="V184"/>
      <c r="W184"/>
      <c r="X184"/>
    </row>
    <row r="185" spans="2:24" s="19" customFormat="1" x14ac:dyDescent="0.25">
      <c r="B185" s="5"/>
      <c r="I185" s="20"/>
      <c r="L185" s="20"/>
      <c r="M185" s="20"/>
      <c r="T185"/>
      <c r="U185"/>
      <c r="V185"/>
      <c r="W185"/>
      <c r="X185"/>
    </row>
    <row r="186" spans="2:24" s="19" customFormat="1" x14ac:dyDescent="0.25">
      <c r="B186" s="5"/>
      <c r="I186" s="20"/>
      <c r="L186" s="20"/>
      <c r="M186" s="20"/>
      <c r="T186"/>
      <c r="U186"/>
      <c r="V186"/>
      <c r="W186"/>
      <c r="X186"/>
    </row>
    <row r="187" spans="2:24" s="19" customFormat="1" x14ac:dyDescent="0.25">
      <c r="B187" s="5"/>
      <c r="I187" s="20"/>
      <c r="L187" s="20"/>
      <c r="M187" s="20"/>
      <c r="T187"/>
      <c r="U187"/>
      <c r="V187"/>
      <c r="W187"/>
      <c r="X187"/>
    </row>
    <row r="188" spans="2:24" s="19" customFormat="1" x14ac:dyDescent="0.25">
      <c r="B188" s="5"/>
      <c r="I188" s="20"/>
      <c r="L188" s="20"/>
      <c r="M188" s="20"/>
      <c r="T188"/>
      <c r="U188"/>
      <c r="V188"/>
      <c r="W188"/>
      <c r="X188"/>
    </row>
    <row r="189" spans="2:24" s="19" customFormat="1" x14ac:dyDescent="0.25">
      <c r="B189" s="5"/>
      <c r="I189" s="20"/>
      <c r="L189" s="20"/>
      <c r="M189" s="20"/>
      <c r="T189"/>
      <c r="U189"/>
      <c r="V189"/>
      <c r="W189"/>
      <c r="X189"/>
    </row>
    <row r="190" spans="2:24" s="19" customFormat="1" x14ac:dyDescent="0.25">
      <c r="B190" s="5"/>
      <c r="I190" s="20"/>
      <c r="L190" s="20"/>
      <c r="M190" s="20"/>
      <c r="T190"/>
      <c r="U190"/>
      <c r="V190"/>
      <c r="W190"/>
      <c r="X190"/>
    </row>
    <row r="191" spans="2:24" s="19" customFormat="1" x14ac:dyDescent="0.25">
      <c r="B191" s="5"/>
      <c r="I191" s="20"/>
      <c r="L191" s="20"/>
      <c r="M191" s="20"/>
      <c r="T191"/>
      <c r="U191"/>
      <c r="V191"/>
      <c r="W191"/>
      <c r="X191"/>
    </row>
    <row r="192" spans="2:24" s="19" customFormat="1" x14ac:dyDescent="0.25">
      <c r="B192" s="5"/>
      <c r="I192" s="20"/>
      <c r="L192" s="20"/>
      <c r="M192" s="20"/>
      <c r="T192"/>
      <c r="U192"/>
      <c r="V192"/>
      <c r="W192"/>
      <c r="X192"/>
    </row>
    <row r="193" spans="2:24" s="19" customFormat="1" x14ac:dyDescent="0.25">
      <c r="B193" s="5"/>
      <c r="I193" s="20"/>
      <c r="L193" s="20"/>
      <c r="M193" s="20"/>
      <c r="T193"/>
      <c r="U193"/>
      <c r="V193"/>
      <c r="W193"/>
      <c r="X193"/>
    </row>
    <row r="194" spans="2:24" s="19" customFormat="1" x14ac:dyDescent="0.25">
      <c r="B194" s="5"/>
      <c r="I194" s="20"/>
      <c r="L194" s="20"/>
      <c r="M194" s="20"/>
      <c r="T194"/>
      <c r="U194"/>
      <c r="V194"/>
      <c r="W194"/>
      <c r="X194"/>
    </row>
    <row r="195" spans="2:24" s="19" customFormat="1" x14ac:dyDescent="0.25">
      <c r="B195" s="5"/>
      <c r="I195" s="20"/>
      <c r="L195" s="20"/>
      <c r="M195" s="20"/>
      <c r="T195"/>
      <c r="U195"/>
      <c r="V195"/>
      <c r="W195"/>
      <c r="X195"/>
    </row>
    <row r="196" spans="2:24" s="19" customFormat="1" x14ac:dyDescent="0.25">
      <c r="B196" s="5"/>
      <c r="I196" s="20"/>
      <c r="L196" s="20"/>
      <c r="M196" s="20"/>
      <c r="T196"/>
      <c r="U196"/>
      <c r="V196"/>
      <c r="W196"/>
      <c r="X196"/>
    </row>
    <row r="197" spans="2:24" s="19" customFormat="1" x14ac:dyDescent="0.25">
      <c r="B197" s="5"/>
      <c r="I197" s="20"/>
      <c r="L197" s="20"/>
      <c r="M197" s="20"/>
      <c r="T197"/>
      <c r="U197"/>
      <c r="V197"/>
      <c r="W197"/>
      <c r="X197"/>
    </row>
    <row r="198" spans="2:24" s="19" customFormat="1" x14ac:dyDescent="0.25">
      <c r="B198" s="5"/>
      <c r="I198" s="20"/>
      <c r="L198" s="20"/>
      <c r="M198" s="20"/>
      <c r="T198"/>
      <c r="U198"/>
      <c r="V198"/>
      <c r="W198"/>
      <c r="X198"/>
    </row>
    <row r="199" spans="2:24" s="19" customFormat="1" x14ac:dyDescent="0.25">
      <c r="B199" s="5"/>
      <c r="I199" s="20"/>
      <c r="L199" s="20"/>
      <c r="M199" s="20"/>
      <c r="T199"/>
      <c r="U199"/>
      <c r="V199"/>
      <c r="W199"/>
      <c r="X199"/>
    </row>
    <row r="200" spans="2:24" s="19" customFormat="1" x14ac:dyDescent="0.25">
      <c r="B200" s="5"/>
      <c r="I200" s="20"/>
      <c r="L200" s="20"/>
      <c r="M200" s="20"/>
      <c r="T200"/>
      <c r="U200"/>
      <c r="V200"/>
      <c r="W200"/>
      <c r="X200"/>
    </row>
    <row r="201" spans="2:24" s="19" customFormat="1" x14ac:dyDescent="0.25">
      <c r="B201" s="5"/>
      <c r="I201" s="20"/>
      <c r="L201" s="20"/>
      <c r="M201" s="20"/>
      <c r="T201"/>
      <c r="U201"/>
      <c r="V201"/>
      <c r="W201"/>
      <c r="X201"/>
    </row>
    <row r="202" spans="2:24" s="19" customFormat="1" x14ac:dyDescent="0.25">
      <c r="B202" s="5"/>
      <c r="I202" s="20"/>
      <c r="L202" s="20"/>
      <c r="M202" s="20"/>
      <c r="T202"/>
      <c r="U202"/>
      <c r="V202"/>
      <c r="W202"/>
      <c r="X202"/>
    </row>
    <row r="203" spans="2:24" s="19" customFormat="1" x14ac:dyDescent="0.25">
      <c r="B203" s="5"/>
      <c r="I203" s="20"/>
      <c r="L203" s="20"/>
      <c r="M203" s="20"/>
      <c r="T203"/>
      <c r="U203"/>
      <c r="V203"/>
      <c r="W203"/>
      <c r="X203"/>
    </row>
    <row r="204" spans="2:24" s="19" customFormat="1" x14ac:dyDescent="0.25">
      <c r="B204" s="5"/>
      <c r="I204" s="20"/>
      <c r="L204" s="20"/>
      <c r="M204" s="20"/>
      <c r="T204"/>
      <c r="U204"/>
      <c r="V204"/>
      <c r="W204"/>
      <c r="X204"/>
    </row>
    <row r="205" spans="2:24" s="19" customFormat="1" x14ac:dyDescent="0.25">
      <c r="B205" s="5"/>
      <c r="I205" s="20"/>
      <c r="L205" s="20"/>
      <c r="M205" s="20"/>
      <c r="T205"/>
      <c r="U205"/>
      <c r="V205"/>
      <c r="W205"/>
      <c r="X205"/>
    </row>
    <row r="206" spans="2:24" s="19" customFormat="1" x14ac:dyDescent="0.25">
      <c r="B206" s="5"/>
      <c r="I206" s="20"/>
      <c r="L206" s="20"/>
      <c r="M206" s="20"/>
      <c r="T206"/>
      <c r="U206"/>
      <c r="V206"/>
      <c r="W206"/>
      <c r="X206"/>
    </row>
    <row r="207" spans="2:24" s="19" customFormat="1" x14ac:dyDescent="0.25">
      <c r="B207" s="5"/>
      <c r="L207" s="20"/>
      <c r="M207" s="20"/>
      <c r="T207"/>
      <c r="U207"/>
      <c r="V207"/>
      <c r="W207"/>
      <c r="X207"/>
    </row>
    <row r="208" spans="2:24" s="19" customFormat="1" x14ac:dyDescent="0.25">
      <c r="B208" s="5"/>
      <c r="L208" s="20"/>
      <c r="M208" s="20"/>
      <c r="T208"/>
      <c r="U208"/>
      <c r="V208"/>
      <c r="W208"/>
      <c r="X208"/>
    </row>
  </sheetData>
  <mergeCells count="5">
    <mergeCell ref="A6:J6"/>
    <mergeCell ref="B8:G8"/>
    <mergeCell ref="A69:J69"/>
    <mergeCell ref="A70:J70"/>
    <mergeCell ref="A71:J71"/>
  </mergeCells>
  <conditionalFormatting sqref="C13:E13 C14:D26 E14:E16 F13:F16 E17:F26 C28:F62 C64:F64 C63:E63">
    <cfRule type="cellIs" dxfId="3" priority="3" operator="equal">
      <formula>0</formula>
    </cfRule>
  </conditionalFormatting>
  <conditionalFormatting sqref="C27:D27 F27">
    <cfRule type="cellIs" dxfId="2" priority="2" operator="equal">
      <formula>0</formula>
    </cfRule>
  </conditionalFormatting>
  <conditionalFormatting sqref="F63">
    <cfRule type="cellIs" dxfId="1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W166"/>
  <sheetViews>
    <sheetView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B23" sqref="B23"/>
    </sheetView>
  </sheetViews>
  <sheetFormatPr defaultRowHeight="15" x14ac:dyDescent="0.25"/>
  <cols>
    <col min="1" max="1" width="11.7109375" style="5" bestFit="1" customWidth="1"/>
    <col min="2" max="2" width="14.7109375" style="19" customWidth="1"/>
    <col min="3" max="3" width="6" style="19" customWidth="1"/>
    <col min="4" max="4" width="14.7109375" style="19" customWidth="1"/>
    <col min="5" max="5" width="6.140625" style="19" customWidth="1"/>
    <col min="6" max="6" width="2.5703125" style="19" customWidth="1"/>
    <col min="7" max="7" width="7.7109375" style="19" customWidth="1"/>
    <col min="8" max="8" width="12.85546875" style="19" customWidth="1"/>
    <col min="9" max="9" width="11.5703125" style="19" customWidth="1"/>
    <col min="10" max="10" width="11.85546875" style="19" customWidth="1"/>
    <col min="11" max="11" width="2.7109375" style="20" customWidth="1"/>
    <col min="12" max="12" width="8.28515625" style="20" customWidth="1"/>
    <col min="13" max="13" width="11" style="19" customWidth="1"/>
    <col min="14" max="14" width="1.85546875" style="19" customWidth="1"/>
    <col min="15" max="15" width="11.85546875" style="19" bestFit="1" customWidth="1"/>
    <col min="16" max="16" width="11.5703125" style="19" customWidth="1"/>
    <col min="17" max="17" width="1.85546875" style="19" customWidth="1"/>
    <col min="18" max="18" width="12.85546875" style="19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3" ht="15.75" x14ac:dyDescent="0.25">
      <c r="A1" s="45"/>
      <c r="B1" s="45"/>
      <c r="C1" s="45"/>
      <c r="D1" s="45"/>
      <c r="E1" s="4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"/>
      <c r="T1" s="2"/>
      <c r="U1" s="2"/>
      <c r="V1" s="2"/>
      <c r="W1" s="2"/>
    </row>
    <row r="2" spans="1:23" s="3" customFormat="1" ht="15.75" x14ac:dyDescent="0.25">
      <c r="A2" s="49"/>
      <c r="B2" s="50"/>
      <c r="C2" s="50"/>
      <c r="D2" s="50"/>
      <c r="E2" s="50"/>
      <c r="F2" s="5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  <c r="T2" s="2"/>
      <c r="U2" s="2"/>
      <c r="V2" s="2"/>
      <c r="W2" s="2"/>
    </row>
    <row r="3" spans="1:23" s="3" customFormat="1" ht="18" x14ac:dyDescent="0.25">
      <c r="A3" s="46"/>
      <c r="B3" s="46"/>
      <c r="C3" s="46"/>
      <c r="D3" s="46"/>
      <c r="E3" s="4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4"/>
      <c r="W3" s="4"/>
    </row>
    <row r="4" spans="1:23" s="3" customFormat="1" ht="39" customHeight="1" x14ac:dyDescent="0.25">
      <c r="A4" s="47" t="s">
        <v>11</v>
      </c>
      <c r="B4" s="48"/>
      <c r="C4" s="48"/>
      <c r="D4" s="48"/>
      <c r="E4" s="48"/>
      <c r="F4" s="4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"/>
      <c r="T4" s="2"/>
      <c r="U4" s="2"/>
      <c r="V4" s="2"/>
      <c r="W4" s="2"/>
    </row>
    <row r="5" spans="1:23" s="9" customFormat="1" ht="15" customHeight="1" x14ac:dyDescent="0.25">
      <c r="A5" s="42" t="s">
        <v>8</v>
      </c>
      <c r="B5" s="43"/>
      <c r="C5" s="43"/>
      <c r="D5" s="43"/>
      <c r="E5" s="44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3" s="3" customFormat="1" ht="9" customHeight="1" x14ac:dyDescent="0.25">
      <c r="A6" s="5"/>
      <c r="B6" s="6"/>
      <c r="C6" s="6"/>
      <c r="D6" s="7"/>
      <c r="E6" s="7"/>
      <c r="F6" s="7"/>
      <c r="G6" s="7"/>
      <c r="H6" s="7"/>
      <c r="I6" s="7"/>
      <c r="J6" s="7"/>
      <c r="K6" s="8"/>
      <c r="L6" s="8"/>
      <c r="M6" s="7"/>
      <c r="N6" s="7"/>
      <c r="O6" s="7"/>
      <c r="P6" s="7"/>
      <c r="Q6" s="7"/>
      <c r="R6" s="7"/>
    </row>
    <row r="7" spans="1:23" s="3" customFormat="1" ht="9" customHeight="1" x14ac:dyDescent="0.25">
      <c r="A7" s="5"/>
      <c r="B7" s="6"/>
      <c r="C7" s="6"/>
      <c r="D7" s="7"/>
      <c r="E7" s="7"/>
      <c r="F7" s="7"/>
      <c r="G7" s="7"/>
      <c r="H7" s="7"/>
      <c r="I7" s="7"/>
      <c r="J7" s="7"/>
      <c r="K7" s="8"/>
      <c r="L7" s="8"/>
      <c r="M7" s="7"/>
      <c r="N7" s="7"/>
      <c r="O7" s="7"/>
      <c r="P7" s="7"/>
      <c r="Q7" s="7"/>
      <c r="R7" s="7"/>
    </row>
    <row r="8" spans="1:23" s="12" customFormat="1" ht="25.5" customHeight="1" x14ac:dyDescent="0.2">
      <c r="A8" s="37" t="s">
        <v>7</v>
      </c>
      <c r="B8" s="37"/>
      <c r="C8" s="37"/>
      <c r="D8" s="37"/>
      <c r="E8" s="37"/>
    </row>
    <row r="9" spans="1:23" s="12" customFormat="1" ht="12" customHeight="1" x14ac:dyDescent="0.2">
      <c r="A9" s="28"/>
      <c r="B9" s="28"/>
      <c r="C9" s="28"/>
      <c r="D9" s="28"/>
      <c r="E9" s="28"/>
    </row>
    <row r="10" spans="1:23" s="12" customFormat="1" ht="12" customHeight="1" x14ac:dyDescent="0.2">
      <c r="A10" s="10"/>
      <c r="B10" s="14" t="s">
        <v>6</v>
      </c>
      <c r="C10" s="14"/>
      <c r="D10" s="14" t="s">
        <v>6</v>
      </c>
      <c r="E10" s="14"/>
      <c r="F10" s="11"/>
    </row>
    <row r="11" spans="1:23" s="12" customFormat="1" ht="12" customHeight="1" x14ac:dyDescent="0.2">
      <c r="A11" s="10"/>
      <c r="B11" s="14" t="s">
        <v>0</v>
      </c>
      <c r="C11" s="14"/>
      <c r="D11" s="14" t="s">
        <v>0</v>
      </c>
      <c r="E11" s="14"/>
      <c r="F11" s="11"/>
    </row>
    <row r="12" spans="1:23" s="15" customFormat="1" ht="12" customHeight="1" x14ac:dyDescent="0.2">
      <c r="A12" s="16" t="s">
        <v>2</v>
      </c>
      <c r="B12" s="17" t="s">
        <v>4</v>
      </c>
      <c r="C12" s="17"/>
      <c r="D12" s="17" t="s">
        <v>3</v>
      </c>
      <c r="E12" s="17"/>
      <c r="F12" s="13"/>
    </row>
    <row r="13" spans="1:23" x14ac:dyDescent="0.25">
      <c r="A13" s="18">
        <v>44570</v>
      </c>
      <c r="B13" s="19">
        <v>171298256.63999999</v>
      </c>
      <c r="D13" s="19">
        <v>13401054.550000001</v>
      </c>
      <c r="E13"/>
      <c r="F13"/>
      <c r="G13"/>
      <c r="K13" s="19"/>
      <c r="L13" s="19"/>
      <c r="M13"/>
      <c r="N13"/>
      <c r="O13"/>
      <c r="P13"/>
      <c r="Q13"/>
      <c r="R13"/>
    </row>
    <row r="14" spans="1:23" x14ac:dyDescent="0.25">
      <c r="A14" s="18">
        <f t="shared" ref="A14:A24" si="0">A13+7</f>
        <v>44577</v>
      </c>
      <c r="B14" s="19">
        <v>431755579.00999993</v>
      </c>
      <c r="D14" s="19">
        <v>34823728.609999999</v>
      </c>
      <c r="E14"/>
      <c r="F14"/>
      <c r="G14"/>
      <c r="K14" s="19"/>
      <c r="L14" s="19"/>
      <c r="M14"/>
      <c r="N14"/>
      <c r="O14"/>
      <c r="P14"/>
      <c r="Q14"/>
      <c r="R14"/>
    </row>
    <row r="15" spans="1:23" x14ac:dyDescent="0.25">
      <c r="A15" s="18">
        <f t="shared" si="0"/>
        <v>44584</v>
      </c>
      <c r="B15" s="19">
        <v>572552145.5</v>
      </c>
      <c r="D15" s="19">
        <v>43202491.640000001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3" x14ac:dyDescent="0.25">
      <c r="A16" s="18">
        <f t="shared" si="0"/>
        <v>44591</v>
      </c>
      <c r="B16" s="19">
        <v>449313997.18340009</v>
      </c>
      <c r="D16" s="19">
        <v>21571803.443400033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18">
        <f t="shared" si="0"/>
        <v>44598</v>
      </c>
      <c r="B17" s="19">
        <v>359839553.36000007</v>
      </c>
      <c r="D17" s="19">
        <v>25517835.059999999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18">
        <f t="shared" si="0"/>
        <v>44605</v>
      </c>
      <c r="B18" s="19">
        <v>472136167.60999995</v>
      </c>
      <c r="D18" s="19">
        <v>15393979.350000009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18">
        <f t="shared" si="0"/>
        <v>44612</v>
      </c>
      <c r="B19" s="19">
        <v>353431982.52000004</v>
      </c>
      <c r="D19" s="19">
        <v>25436702.370000012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18">
        <f t="shared" si="0"/>
        <v>44619</v>
      </c>
      <c r="B20" s="19">
        <v>350316282.83799994</v>
      </c>
      <c r="D20" s="19">
        <v>25337466.868000004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18">
        <f t="shared" si="0"/>
        <v>44626</v>
      </c>
      <c r="B21" s="19">
        <v>359488351.60250008</v>
      </c>
      <c r="D21" s="19">
        <v>32997023.992499992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18">
        <f t="shared" si="0"/>
        <v>44633</v>
      </c>
      <c r="B22" s="19">
        <v>406439254.29000008</v>
      </c>
      <c r="D22" s="19">
        <v>36884852.549999997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18">
        <f t="shared" si="0"/>
        <v>44640</v>
      </c>
      <c r="B23" s="19">
        <v>427971719.72999996</v>
      </c>
      <c r="D23" s="19">
        <v>26056759.279999994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18">
        <f t="shared" si="0"/>
        <v>44647</v>
      </c>
      <c r="B24" s="19">
        <v>327836466.89400059</v>
      </c>
      <c r="D24" s="19">
        <v>13927757.534000557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5" t="s">
        <v>1</v>
      </c>
      <c r="B25" s="21">
        <f>SUM(B13:B24)</f>
        <v>4682379757.1779003</v>
      </c>
      <c r="D25" s="21">
        <f>SUM(D13:D24)</f>
        <v>314551455.24790061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A26" s="23" t="s">
        <v>5</v>
      </c>
      <c r="B26" s="22"/>
      <c r="C26" s="22"/>
      <c r="D26" s="22"/>
      <c r="E26" s="22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53.25" customHeight="1" x14ac:dyDescent="0.25">
      <c r="A27" s="40" t="s">
        <v>9</v>
      </c>
      <c r="B27" s="40"/>
      <c r="C27" s="40"/>
      <c r="D27" s="40"/>
      <c r="E27" s="40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6.25" customHeight="1" x14ac:dyDescent="0.25">
      <c r="A28" s="40" t="s">
        <v>10</v>
      </c>
      <c r="B28" s="40"/>
      <c r="C28" s="40"/>
      <c r="D28" s="40"/>
      <c r="E28" s="40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42" customHeight="1" x14ac:dyDescent="0.25">
      <c r="A29" s="41" t="s">
        <v>12</v>
      </c>
      <c r="B29" s="41"/>
      <c r="C29" s="41"/>
      <c r="D29" s="41"/>
      <c r="E29" s="41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25">
      <c r="E30" s="2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E31" s="20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0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0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0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0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0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0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0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0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0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0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0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0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20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20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20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20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20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20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20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20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20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20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20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20" x14ac:dyDescent="0.25">
      <c r="F60" s="22"/>
      <c r="G60" s="20"/>
      <c r="K60"/>
      <c r="L60"/>
      <c r="M60"/>
      <c r="N60"/>
      <c r="O60"/>
      <c r="P60"/>
      <c r="Q60"/>
      <c r="R60"/>
    </row>
    <row r="61" spans="1:20" x14ac:dyDescent="0.25">
      <c r="F61" s="22"/>
      <c r="G61" s="20"/>
      <c r="K61"/>
      <c r="L61"/>
      <c r="M61"/>
      <c r="N61"/>
      <c r="O61"/>
      <c r="P61"/>
      <c r="Q61"/>
      <c r="R61"/>
    </row>
    <row r="62" spans="1:20" s="22" customFormat="1" x14ac:dyDescent="0.25">
      <c r="A62" s="5"/>
      <c r="B62" s="19"/>
      <c r="C62" s="19"/>
      <c r="D62" s="19"/>
      <c r="E62" s="19"/>
      <c r="F62" s="19"/>
      <c r="G62" s="19"/>
      <c r="H62" s="20"/>
      <c r="I62" s="19"/>
      <c r="J62" s="19"/>
      <c r="L62" s="20"/>
      <c r="M62" s="19"/>
      <c r="N62" s="19"/>
      <c r="O62" s="19"/>
      <c r="P62" s="19"/>
      <c r="Q62" s="19"/>
      <c r="R62" s="19"/>
    </row>
    <row r="63" spans="1:20" s="22" customFormat="1" x14ac:dyDescent="0.25">
      <c r="A63" s="5"/>
      <c r="B63" s="19"/>
      <c r="C63" s="19"/>
      <c r="D63" s="19"/>
      <c r="E63" s="19"/>
      <c r="F63" s="24"/>
      <c r="G63" s="24"/>
      <c r="H63" s="25"/>
      <c r="I63" s="24"/>
      <c r="J63" s="24"/>
      <c r="L63" s="20"/>
      <c r="M63" s="19"/>
      <c r="N63" s="19"/>
      <c r="O63" s="19"/>
      <c r="P63" s="19"/>
      <c r="Q63" s="19"/>
      <c r="R63" s="19"/>
    </row>
    <row r="64" spans="1:20" x14ac:dyDescent="0.25">
      <c r="G64" s="20"/>
      <c r="K64" s="19"/>
      <c r="L64" s="19"/>
      <c r="S64" s="19"/>
      <c r="T64" s="19"/>
    </row>
    <row r="65" spans="1:23" x14ac:dyDescent="0.25">
      <c r="G65" s="20"/>
      <c r="K65" s="24"/>
      <c r="L65" s="24"/>
      <c r="M65" s="24"/>
      <c r="N65" s="24"/>
      <c r="O65" s="24"/>
      <c r="P65" s="24"/>
      <c r="Q65" s="24"/>
      <c r="S65" s="19"/>
      <c r="T65" s="19"/>
    </row>
    <row r="66" spans="1:23" x14ac:dyDescent="0.25">
      <c r="G66" s="20"/>
    </row>
    <row r="67" spans="1:23" x14ac:dyDescent="0.25">
      <c r="G67" s="20"/>
    </row>
    <row r="68" spans="1:23" x14ac:dyDescent="0.25">
      <c r="G68" s="20"/>
    </row>
    <row r="69" spans="1:23" x14ac:dyDescent="0.25">
      <c r="G69" s="20"/>
    </row>
    <row r="70" spans="1:23" x14ac:dyDescent="0.25">
      <c r="G70" s="20"/>
    </row>
    <row r="71" spans="1:23" x14ac:dyDescent="0.25">
      <c r="G71" s="20"/>
    </row>
    <row r="72" spans="1:23" x14ac:dyDescent="0.25">
      <c r="G72" s="20"/>
    </row>
    <row r="73" spans="1:23" x14ac:dyDescent="0.25">
      <c r="G73" s="20"/>
    </row>
    <row r="74" spans="1:23" x14ac:dyDescent="0.25">
      <c r="G74" s="20"/>
    </row>
    <row r="75" spans="1:23" x14ac:dyDescent="0.25">
      <c r="G75" s="20"/>
    </row>
    <row r="76" spans="1:23" s="19" customFormat="1" x14ac:dyDescent="0.25">
      <c r="A76" s="5"/>
      <c r="G76" s="20"/>
      <c r="K76" s="20"/>
      <c r="L76" s="20"/>
      <c r="S76"/>
      <c r="T76"/>
      <c r="U76"/>
      <c r="V76"/>
      <c r="W76"/>
    </row>
    <row r="77" spans="1:23" s="19" customFormat="1" x14ac:dyDescent="0.25">
      <c r="A77" s="5"/>
      <c r="G77" s="20"/>
      <c r="K77" s="20"/>
      <c r="L77" s="20"/>
      <c r="S77"/>
      <c r="T77"/>
      <c r="U77"/>
      <c r="V77"/>
      <c r="W77"/>
    </row>
    <row r="78" spans="1:23" s="19" customFormat="1" x14ac:dyDescent="0.25">
      <c r="A78" s="5"/>
      <c r="G78" s="20"/>
      <c r="K78" s="20"/>
      <c r="L78" s="20"/>
      <c r="S78"/>
      <c r="T78"/>
      <c r="U78"/>
      <c r="V78"/>
      <c r="W78"/>
    </row>
    <row r="79" spans="1:23" s="19" customFormat="1" x14ac:dyDescent="0.25">
      <c r="A79" s="5"/>
      <c r="G79" s="20"/>
      <c r="K79" s="20"/>
      <c r="L79" s="20"/>
      <c r="S79"/>
      <c r="T79"/>
      <c r="U79"/>
      <c r="V79"/>
      <c r="W79"/>
    </row>
    <row r="80" spans="1:23" s="19" customFormat="1" x14ac:dyDescent="0.25">
      <c r="A80" s="5"/>
      <c r="G80" s="20"/>
      <c r="K80" s="20"/>
      <c r="L80" s="20"/>
      <c r="S80"/>
      <c r="T80"/>
      <c r="U80"/>
      <c r="V80"/>
      <c r="W80"/>
    </row>
    <row r="81" spans="1:23" s="19" customFormat="1" x14ac:dyDescent="0.25">
      <c r="A81" s="5"/>
      <c r="G81" s="20"/>
      <c r="K81" s="20"/>
      <c r="L81" s="20"/>
      <c r="S81"/>
      <c r="T81"/>
      <c r="U81"/>
      <c r="V81"/>
      <c r="W81"/>
    </row>
    <row r="82" spans="1:23" s="19" customFormat="1" x14ac:dyDescent="0.25">
      <c r="A82" s="5"/>
      <c r="G82" s="20"/>
      <c r="K82" s="20"/>
      <c r="L82" s="20"/>
      <c r="S82"/>
      <c r="T82"/>
      <c r="U82"/>
      <c r="V82"/>
      <c r="W82"/>
    </row>
    <row r="83" spans="1:23" s="19" customFormat="1" x14ac:dyDescent="0.25">
      <c r="A83" s="5"/>
      <c r="G83" s="20"/>
      <c r="K83" s="20"/>
      <c r="L83" s="20"/>
      <c r="S83"/>
      <c r="T83"/>
      <c r="U83"/>
      <c r="V83"/>
      <c r="W83"/>
    </row>
    <row r="84" spans="1:23" s="19" customFormat="1" x14ac:dyDescent="0.25">
      <c r="A84" s="5"/>
      <c r="G84" s="20"/>
      <c r="K84" s="20"/>
      <c r="L84" s="20"/>
      <c r="S84"/>
      <c r="T84"/>
      <c r="U84"/>
      <c r="V84"/>
      <c r="W84"/>
    </row>
    <row r="85" spans="1:23" s="19" customFormat="1" x14ac:dyDescent="0.25">
      <c r="A85" s="5"/>
      <c r="G85" s="20"/>
      <c r="K85" s="20"/>
      <c r="L85" s="20"/>
      <c r="S85"/>
      <c r="T85"/>
      <c r="U85"/>
      <c r="V85"/>
      <c r="W85"/>
    </row>
    <row r="86" spans="1:23" s="19" customFormat="1" x14ac:dyDescent="0.25">
      <c r="A86" s="5"/>
      <c r="G86" s="20"/>
      <c r="K86" s="20"/>
      <c r="L86" s="20"/>
      <c r="S86"/>
      <c r="T86"/>
      <c r="U86"/>
      <c r="V86"/>
      <c r="W86"/>
    </row>
    <row r="87" spans="1:23" s="19" customFormat="1" x14ac:dyDescent="0.25">
      <c r="A87" s="5"/>
      <c r="G87" s="20"/>
      <c r="K87" s="20"/>
      <c r="L87" s="20"/>
      <c r="S87"/>
      <c r="T87"/>
      <c r="U87"/>
      <c r="V87"/>
      <c r="W87"/>
    </row>
    <row r="88" spans="1:23" s="19" customFormat="1" x14ac:dyDescent="0.25">
      <c r="A88" s="5"/>
      <c r="G88" s="20"/>
      <c r="K88" s="20"/>
      <c r="L88" s="20"/>
      <c r="S88"/>
      <c r="T88"/>
      <c r="U88"/>
      <c r="V88"/>
      <c r="W88"/>
    </row>
    <row r="89" spans="1:23" s="19" customFormat="1" x14ac:dyDescent="0.25">
      <c r="A89" s="5"/>
      <c r="G89" s="20"/>
      <c r="K89" s="20"/>
      <c r="L89" s="20"/>
      <c r="S89"/>
      <c r="T89"/>
      <c r="U89"/>
      <c r="V89"/>
      <c r="W89"/>
    </row>
    <row r="90" spans="1:23" s="19" customFormat="1" x14ac:dyDescent="0.25">
      <c r="A90" s="5"/>
      <c r="G90" s="20"/>
      <c r="K90" s="20"/>
      <c r="L90" s="20"/>
      <c r="S90"/>
      <c r="T90"/>
      <c r="U90"/>
      <c r="V90"/>
      <c r="W90"/>
    </row>
    <row r="91" spans="1:23" s="19" customFormat="1" x14ac:dyDescent="0.25">
      <c r="A91" s="5"/>
      <c r="G91" s="20"/>
      <c r="K91" s="20"/>
      <c r="L91" s="20"/>
      <c r="S91"/>
      <c r="T91"/>
      <c r="U91"/>
      <c r="V91"/>
      <c r="W91"/>
    </row>
    <row r="92" spans="1:23" s="19" customFormat="1" x14ac:dyDescent="0.25">
      <c r="A92" s="5"/>
      <c r="G92" s="20"/>
      <c r="K92" s="20"/>
      <c r="L92" s="20"/>
      <c r="S92"/>
      <c r="T92"/>
      <c r="U92"/>
      <c r="V92"/>
      <c r="W92"/>
    </row>
    <row r="93" spans="1:23" s="19" customFormat="1" x14ac:dyDescent="0.25">
      <c r="A93" s="5"/>
      <c r="G93" s="20"/>
      <c r="K93" s="20"/>
      <c r="L93" s="20"/>
      <c r="S93"/>
      <c r="T93"/>
      <c r="U93"/>
      <c r="V93"/>
      <c r="W93"/>
    </row>
    <row r="94" spans="1:23" s="19" customFormat="1" x14ac:dyDescent="0.25">
      <c r="A94" s="5"/>
      <c r="G94" s="20"/>
      <c r="K94" s="20"/>
      <c r="L94" s="20"/>
      <c r="S94"/>
      <c r="T94"/>
      <c r="U94"/>
      <c r="V94"/>
      <c r="W94"/>
    </row>
    <row r="95" spans="1:23" s="19" customFormat="1" x14ac:dyDescent="0.25">
      <c r="A95" s="5"/>
      <c r="G95" s="20"/>
      <c r="K95" s="20"/>
      <c r="L95" s="20"/>
      <c r="S95"/>
      <c r="T95"/>
      <c r="U95"/>
      <c r="V95"/>
      <c r="W95"/>
    </row>
    <row r="96" spans="1:23" s="19" customFormat="1" x14ac:dyDescent="0.25">
      <c r="A96" s="5"/>
      <c r="G96" s="20"/>
      <c r="K96" s="20"/>
      <c r="L96" s="20"/>
      <c r="S96"/>
      <c r="T96"/>
      <c r="U96"/>
      <c r="V96"/>
      <c r="W96"/>
    </row>
    <row r="97" spans="1:23" s="19" customFormat="1" x14ac:dyDescent="0.25">
      <c r="A97" s="5"/>
      <c r="G97" s="20"/>
      <c r="K97" s="20"/>
      <c r="L97" s="20"/>
      <c r="S97"/>
      <c r="T97"/>
      <c r="U97"/>
      <c r="V97"/>
      <c r="W97"/>
    </row>
    <row r="98" spans="1:23" s="19" customFormat="1" x14ac:dyDescent="0.25">
      <c r="A98" s="5"/>
      <c r="G98" s="20"/>
      <c r="K98" s="20"/>
      <c r="L98" s="20"/>
      <c r="S98"/>
      <c r="T98"/>
      <c r="U98"/>
      <c r="V98"/>
      <c r="W98"/>
    </row>
    <row r="99" spans="1:23" s="19" customFormat="1" x14ac:dyDescent="0.25">
      <c r="A99" s="5"/>
      <c r="G99" s="20"/>
      <c r="K99" s="20"/>
      <c r="L99" s="20"/>
      <c r="S99"/>
      <c r="T99"/>
      <c r="U99"/>
      <c r="V99"/>
      <c r="W99"/>
    </row>
    <row r="100" spans="1:23" s="19" customFormat="1" x14ac:dyDescent="0.25">
      <c r="A100" s="5"/>
      <c r="G100" s="20"/>
      <c r="K100" s="20"/>
      <c r="L100" s="20"/>
      <c r="S100"/>
      <c r="T100"/>
      <c r="U100"/>
      <c r="V100"/>
      <c r="W100"/>
    </row>
    <row r="101" spans="1:23" s="19" customFormat="1" x14ac:dyDescent="0.25">
      <c r="A101" s="5"/>
      <c r="G101" s="20"/>
      <c r="K101" s="20"/>
      <c r="L101" s="20"/>
      <c r="S101"/>
      <c r="T101"/>
      <c r="U101"/>
      <c r="V101"/>
      <c r="W101"/>
    </row>
    <row r="102" spans="1:23" s="19" customFormat="1" x14ac:dyDescent="0.25">
      <c r="A102" s="5"/>
      <c r="G102" s="20"/>
      <c r="K102" s="20"/>
      <c r="L102" s="20"/>
      <c r="S102"/>
      <c r="T102"/>
      <c r="U102"/>
      <c r="V102"/>
      <c r="W102"/>
    </row>
    <row r="103" spans="1:23" s="19" customFormat="1" x14ac:dyDescent="0.25">
      <c r="A103" s="5"/>
      <c r="G103" s="20"/>
      <c r="K103" s="20"/>
      <c r="L103" s="20"/>
      <c r="S103"/>
      <c r="T103"/>
      <c r="U103"/>
      <c r="V103"/>
      <c r="W103"/>
    </row>
    <row r="104" spans="1:23" s="19" customFormat="1" x14ac:dyDescent="0.25">
      <c r="A104" s="5"/>
      <c r="G104" s="20"/>
      <c r="K104" s="20"/>
      <c r="L104" s="20"/>
      <c r="S104"/>
      <c r="T104"/>
      <c r="U104"/>
      <c r="V104"/>
      <c r="W104"/>
    </row>
    <row r="105" spans="1:23" s="19" customFormat="1" x14ac:dyDescent="0.25">
      <c r="A105" s="5"/>
      <c r="G105" s="20"/>
      <c r="K105" s="20"/>
      <c r="L105" s="20"/>
      <c r="S105"/>
      <c r="T105"/>
      <c r="U105"/>
      <c r="V105"/>
      <c r="W105"/>
    </row>
    <row r="106" spans="1:23" s="19" customFormat="1" x14ac:dyDescent="0.25">
      <c r="A106" s="5"/>
      <c r="G106" s="20"/>
      <c r="K106" s="20"/>
      <c r="L106" s="20"/>
      <c r="S106"/>
      <c r="T106"/>
      <c r="U106"/>
      <c r="V106"/>
      <c r="W106"/>
    </row>
    <row r="107" spans="1:23" s="19" customFormat="1" x14ac:dyDescent="0.25">
      <c r="A107" s="5"/>
      <c r="G107" s="20"/>
      <c r="K107" s="20"/>
      <c r="L107" s="20"/>
      <c r="S107"/>
      <c r="T107"/>
      <c r="U107"/>
      <c r="V107"/>
      <c r="W107"/>
    </row>
    <row r="108" spans="1:23" s="19" customFormat="1" x14ac:dyDescent="0.25">
      <c r="A108" s="5"/>
      <c r="G108" s="20"/>
      <c r="K108" s="20"/>
      <c r="L108" s="20"/>
      <c r="S108"/>
      <c r="T108"/>
      <c r="U108"/>
      <c r="V108"/>
      <c r="W108"/>
    </row>
    <row r="109" spans="1:23" s="19" customFormat="1" x14ac:dyDescent="0.25">
      <c r="A109" s="5"/>
      <c r="G109" s="20"/>
      <c r="K109" s="20"/>
      <c r="L109" s="20"/>
      <c r="S109"/>
      <c r="T109"/>
      <c r="U109"/>
      <c r="V109"/>
      <c r="W109"/>
    </row>
    <row r="110" spans="1:23" s="19" customFormat="1" x14ac:dyDescent="0.25">
      <c r="A110" s="5"/>
      <c r="G110" s="20"/>
      <c r="K110" s="20"/>
      <c r="L110" s="20"/>
      <c r="S110"/>
      <c r="T110"/>
      <c r="U110"/>
      <c r="V110"/>
      <c r="W110"/>
    </row>
    <row r="111" spans="1:23" s="19" customFormat="1" x14ac:dyDescent="0.25">
      <c r="A111" s="5"/>
      <c r="G111" s="20"/>
      <c r="K111" s="20"/>
      <c r="L111" s="20"/>
      <c r="S111"/>
      <c r="T111"/>
      <c r="U111"/>
      <c r="V111"/>
      <c r="W111"/>
    </row>
    <row r="112" spans="1:23" s="19" customFormat="1" x14ac:dyDescent="0.25">
      <c r="A112" s="5"/>
      <c r="G112" s="20"/>
      <c r="K112" s="20"/>
      <c r="L112" s="20"/>
      <c r="S112"/>
      <c r="T112"/>
      <c r="U112"/>
      <c r="V112"/>
      <c r="W112"/>
    </row>
    <row r="113" spans="1:23" s="19" customFormat="1" x14ac:dyDescent="0.25">
      <c r="A113" s="5"/>
      <c r="G113" s="20"/>
      <c r="K113" s="20"/>
      <c r="L113" s="20"/>
      <c r="S113"/>
      <c r="T113"/>
      <c r="U113"/>
      <c r="V113"/>
      <c r="W113"/>
    </row>
    <row r="114" spans="1:23" s="19" customFormat="1" x14ac:dyDescent="0.25">
      <c r="A114" s="5"/>
      <c r="G114" s="20"/>
      <c r="K114" s="20"/>
      <c r="L114" s="20"/>
      <c r="S114"/>
      <c r="T114"/>
      <c r="U114"/>
      <c r="V114"/>
      <c r="W114"/>
    </row>
    <row r="115" spans="1:23" s="19" customFormat="1" x14ac:dyDescent="0.25">
      <c r="A115" s="5"/>
      <c r="G115" s="20"/>
      <c r="K115" s="20"/>
      <c r="L115" s="20"/>
      <c r="S115"/>
      <c r="T115"/>
      <c r="U115"/>
      <c r="V115"/>
      <c r="W115"/>
    </row>
    <row r="116" spans="1:23" s="19" customFormat="1" x14ac:dyDescent="0.25">
      <c r="A116" s="5"/>
      <c r="G116" s="20"/>
      <c r="K116" s="20"/>
      <c r="L116" s="20"/>
      <c r="S116"/>
      <c r="T116"/>
      <c r="U116"/>
      <c r="V116"/>
      <c r="W116"/>
    </row>
    <row r="117" spans="1:23" s="19" customFormat="1" x14ac:dyDescent="0.25">
      <c r="A117" s="5"/>
      <c r="G117" s="20"/>
      <c r="K117" s="20"/>
      <c r="L117" s="20"/>
      <c r="S117"/>
      <c r="T117"/>
      <c r="U117"/>
      <c r="V117"/>
      <c r="W117"/>
    </row>
    <row r="118" spans="1:23" s="19" customFormat="1" x14ac:dyDescent="0.25">
      <c r="A118" s="5"/>
      <c r="G118" s="20"/>
      <c r="K118" s="20"/>
      <c r="L118" s="20"/>
      <c r="S118"/>
      <c r="T118"/>
      <c r="U118"/>
      <c r="V118"/>
      <c r="W118"/>
    </row>
    <row r="119" spans="1:23" s="19" customFormat="1" x14ac:dyDescent="0.25">
      <c r="A119" s="5"/>
      <c r="G119" s="20"/>
      <c r="K119" s="20"/>
      <c r="L119" s="20"/>
      <c r="S119"/>
      <c r="T119"/>
      <c r="U119"/>
      <c r="V119"/>
      <c r="W119"/>
    </row>
    <row r="120" spans="1:23" s="19" customFormat="1" x14ac:dyDescent="0.25">
      <c r="A120" s="5"/>
      <c r="G120" s="20"/>
      <c r="K120" s="20"/>
      <c r="L120" s="20"/>
      <c r="S120"/>
      <c r="T120"/>
      <c r="U120"/>
      <c r="V120"/>
      <c r="W120"/>
    </row>
    <row r="121" spans="1:23" s="19" customFormat="1" x14ac:dyDescent="0.25">
      <c r="A121" s="5"/>
      <c r="G121" s="20"/>
      <c r="K121" s="20"/>
      <c r="L121" s="20"/>
      <c r="S121"/>
      <c r="T121"/>
      <c r="U121"/>
      <c r="V121"/>
      <c r="W121"/>
    </row>
    <row r="122" spans="1:23" s="19" customFormat="1" x14ac:dyDescent="0.25">
      <c r="A122" s="5"/>
      <c r="G122" s="20"/>
      <c r="K122" s="20"/>
      <c r="L122" s="20"/>
      <c r="S122"/>
      <c r="T122"/>
      <c r="U122"/>
      <c r="V122"/>
      <c r="W122"/>
    </row>
    <row r="123" spans="1:23" s="19" customFormat="1" x14ac:dyDescent="0.25">
      <c r="A123" s="5"/>
      <c r="G123" s="20"/>
      <c r="K123" s="20"/>
      <c r="L123" s="20"/>
      <c r="S123"/>
      <c r="T123"/>
      <c r="U123"/>
      <c r="V123"/>
      <c r="W123"/>
    </row>
    <row r="124" spans="1:23" s="19" customFormat="1" x14ac:dyDescent="0.25">
      <c r="A124" s="5"/>
      <c r="G124" s="20"/>
      <c r="K124" s="20"/>
      <c r="L124" s="20"/>
      <c r="S124"/>
      <c r="T124"/>
      <c r="U124"/>
      <c r="V124"/>
      <c r="W124"/>
    </row>
    <row r="125" spans="1:23" s="19" customFormat="1" x14ac:dyDescent="0.25">
      <c r="A125" s="5"/>
      <c r="G125" s="20"/>
      <c r="K125" s="20"/>
      <c r="L125" s="20"/>
      <c r="S125"/>
      <c r="T125"/>
      <c r="U125"/>
      <c r="V125"/>
      <c r="W125"/>
    </row>
    <row r="126" spans="1:23" s="19" customFormat="1" x14ac:dyDescent="0.25">
      <c r="A126" s="5"/>
      <c r="G126" s="20"/>
      <c r="K126" s="20"/>
      <c r="L126" s="20"/>
      <c r="S126"/>
      <c r="T126"/>
      <c r="U126"/>
      <c r="V126"/>
      <c r="W126"/>
    </row>
    <row r="127" spans="1:23" s="19" customFormat="1" x14ac:dyDescent="0.25">
      <c r="A127" s="5"/>
      <c r="G127" s="20"/>
      <c r="K127" s="20"/>
      <c r="L127" s="20"/>
      <c r="S127"/>
      <c r="T127"/>
      <c r="U127"/>
      <c r="V127"/>
      <c r="W127"/>
    </row>
    <row r="128" spans="1:23" s="19" customFormat="1" x14ac:dyDescent="0.25">
      <c r="A128" s="5"/>
      <c r="G128" s="20"/>
      <c r="K128" s="20"/>
      <c r="L128" s="20"/>
      <c r="S128"/>
      <c r="T128"/>
      <c r="U128"/>
      <c r="V128"/>
      <c r="W128"/>
    </row>
    <row r="129" spans="1:23" s="19" customFormat="1" x14ac:dyDescent="0.25">
      <c r="A129" s="5"/>
      <c r="G129" s="20"/>
      <c r="K129" s="20"/>
      <c r="L129" s="20"/>
      <c r="S129"/>
      <c r="T129"/>
      <c r="U129"/>
      <c r="V129"/>
      <c r="W129"/>
    </row>
    <row r="130" spans="1:23" s="19" customFormat="1" x14ac:dyDescent="0.25">
      <c r="A130" s="5"/>
      <c r="G130" s="20"/>
      <c r="K130" s="20"/>
      <c r="L130" s="20"/>
      <c r="S130"/>
      <c r="T130"/>
      <c r="U130"/>
      <c r="V130"/>
      <c r="W130"/>
    </row>
    <row r="131" spans="1:23" s="19" customFormat="1" x14ac:dyDescent="0.25">
      <c r="A131" s="5"/>
      <c r="G131" s="20"/>
      <c r="K131" s="20"/>
      <c r="L131" s="20"/>
      <c r="S131"/>
      <c r="T131"/>
      <c r="U131"/>
      <c r="V131"/>
      <c r="W131"/>
    </row>
    <row r="132" spans="1:23" s="19" customFormat="1" x14ac:dyDescent="0.25">
      <c r="A132" s="5"/>
      <c r="G132" s="20"/>
      <c r="K132" s="20"/>
      <c r="L132" s="20"/>
      <c r="S132"/>
      <c r="T132"/>
      <c r="U132"/>
      <c r="V132"/>
      <c r="W132"/>
    </row>
    <row r="133" spans="1:23" s="19" customFormat="1" x14ac:dyDescent="0.25">
      <c r="A133" s="5"/>
      <c r="G133" s="20"/>
      <c r="K133" s="20"/>
      <c r="L133" s="20"/>
      <c r="S133"/>
      <c r="T133"/>
      <c r="U133"/>
      <c r="V133"/>
      <c r="W133"/>
    </row>
    <row r="134" spans="1:23" s="19" customFormat="1" x14ac:dyDescent="0.25">
      <c r="A134" s="5"/>
      <c r="G134" s="20"/>
      <c r="K134" s="20"/>
      <c r="L134" s="20"/>
      <c r="S134"/>
      <c r="T134"/>
      <c r="U134"/>
      <c r="V134"/>
      <c r="W134"/>
    </row>
    <row r="135" spans="1:23" s="19" customFormat="1" x14ac:dyDescent="0.25">
      <c r="A135" s="5"/>
      <c r="G135" s="20"/>
      <c r="K135" s="20"/>
      <c r="L135" s="20"/>
      <c r="S135"/>
      <c r="T135"/>
      <c r="U135"/>
      <c r="V135"/>
      <c r="W135"/>
    </row>
    <row r="136" spans="1:23" s="19" customFormat="1" x14ac:dyDescent="0.25">
      <c r="A136" s="5"/>
      <c r="G136" s="20"/>
      <c r="K136" s="20"/>
      <c r="L136" s="20"/>
      <c r="S136"/>
      <c r="T136"/>
      <c r="U136"/>
      <c r="V136"/>
      <c r="W136"/>
    </row>
    <row r="137" spans="1:23" s="19" customFormat="1" x14ac:dyDescent="0.25">
      <c r="A137" s="5"/>
      <c r="G137" s="20"/>
      <c r="K137" s="20"/>
      <c r="L137" s="20"/>
      <c r="S137"/>
      <c r="T137"/>
      <c r="U137"/>
      <c r="V137"/>
      <c r="W137"/>
    </row>
    <row r="138" spans="1:23" s="19" customFormat="1" x14ac:dyDescent="0.25">
      <c r="A138" s="5"/>
      <c r="G138" s="20"/>
      <c r="K138" s="20"/>
      <c r="L138" s="20"/>
      <c r="S138"/>
      <c r="T138"/>
      <c r="U138"/>
      <c r="V138"/>
      <c r="W138"/>
    </row>
    <row r="139" spans="1:23" s="19" customFormat="1" x14ac:dyDescent="0.25">
      <c r="A139" s="5"/>
      <c r="G139" s="20"/>
      <c r="K139" s="20"/>
      <c r="L139" s="20"/>
      <c r="S139"/>
      <c r="T139"/>
      <c r="U139"/>
      <c r="V139"/>
      <c r="W139"/>
    </row>
    <row r="140" spans="1:23" s="19" customFormat="1" x14ac:dyDescent="0.25">
      <c r="A140" s="5"/>
      <c r="G140" s="20"/>
      <c r="K140" s="20"/>
      <c r="L140" s="20"/>
      <c r="S140"/>
      <c r="T140"/>
      <c r="U140"/>
      <c r="V140"/>
      <c r="W140"/>
    </row>
    <row r="141" spans="1:23" s="19" customFormat="1" x14ac:dyDescent="0.25">
      <c r="A141" s="5"/>
      <c r="G141" s="20"/>
      <c r="K141" s="20"/>
      <c r="L141" s="20"/>
      <c r="S141"/>
      <c r="T141"/>
      <c r="U141"/>
      <c r="V141"/>
      <c r="W141"/>
    </row>
    <row r="142" spans="1:23" s="19" customFormat="1" x14ac:dyDescent="0.25">
      <c r="A142" s="5"/>
      <c r="G142" s="20"/>
      <c r="K142" s="20"/>
      <c r="L142" s="20"/>
      <c r="S142"/>
      <c r="T142"/>
      <c r="U142"/>
      <c r="V142"/>
      <c r="W142"/>
    </row>
    <row r="143" spans="1:23" s="19" customFormat="1" x14ac:dyDescent="0.25">
      <c r="A143" s="5"/>
      <c r="G143" s="20"/>
      <c r="K143" s="20"/>
      <c r="L143" s="20"/>
      <c r="S143"/>
      <c r="T143"/>
      <c r="U143"/>
      <c r="V143"/>
      <c r="W143"/>
    </row>
    <row r="144" spans="1:23" s="19" customFormat="1" x14ac:dyDescent="0.25">
      <c r="A144" s="5"/>
      <c r="G144" s="20"/>
      <c r="K144" s="20"/>
      <c r="L144" s="20"/>
      <c r="S144"/>
      <c r="T144"/>
      <c r="U144"/>
      <c r="V144"/>
      <c r="W144"/>
    </row>
    <row r="145" spans="1:23" s="19" customFormat="1" x14ac:dyDescent="0.25">
      <c r="A145" s="5"/>
      <c r="G145" s="20"/>
      <c r="K145" s="20"/>
      <c r="L145" s="20"/>
      <c r="S145"/>
      <c r="T145"/>
      <c r="U145"/>
      <c r="V145"/>
      <c r="W145"/>
    </row>
    <row r="146" spans="1:23" s="19" customFormat="1" x14ac:dyDescent="0.25">
      <c r="A146" s="5"/>
      <c r="G146" s="20"/>
      <c r="K146" s="20"/>
      <c r="L146" s="20"/>
      <c r="S146"/>
      <c r="T146"/>
      <c r="U146"/>
      <c r="V146"/>
      <c r="W146"/>
    </row>
    <row r="147" spans="1:23" s="19" customFormat="1" x14ac:dyDescent="0.25">
      <c r="A147" s="5"/>
      <c r="G147" s="20"/>
      <c r="K147" s="20"/>
      <c r="L147" s="20"/>
      <c r="S147"/>
      <c r="T147"/>
      <c r="U147"/>
      <c r="V147"/>
      <c r="W147"/>
    </row>
    <row r="148" spans="1:23" s="19" customFormat="1" x14ac:dyDescent="0.25">
      <c r="A148" s="5"/>
      <c r="G148" s="20"/>
      <c r="K148" s="20"/>
      <c r="L148" s="20"/>
      <c r="S148"/>
      <c r="T148"/>
      <c r="U148"/>
      <c r="V148"/>
      <c r="W148"/>
    </row>
    <row r="149" spans="1:23" s="19" customFormat="1" x14ac:dyDescent="0.25">
      <c r="A149" s="5"/>
      <c r="G149" s="20"/>
      <c r="K149" s="20"/>
      <c r="L149" s="20"/>
      <c r="S149"/>
      <c r="T149"/>
      <c r="U149"/>
      <c r="V149"/>
      <c r="W149"/>
    </row>
    <row r="150" spans="1:23" s="19" customFormat="1" x14ac:dyDescent="0.25">
      <c r="A150" s="5"/>
      <c r="G150" s="20"/>
      <c r="K150" s="20"/>
      <c r="L150" s="20"/>
      <c r="S150"/>
      <c r="T150"/>
      <c r="U150"/>
      <c r="V150"/>
      <c r="W150"/>
    </row>
    <row r="151" spans="1:23" s="19" customFormat="1" x14ac:dyDescent="0.25">
      <c r="A151" s="5"/>
      <c r="G151" s="20"/>
      <c r="K151" s="20"/>
      <c r="L151" s="20"/>
      <c r="S151"/>
      <c r="T151"/>
      <c r="U151"/>
      <c r="V151"/>
      <c r="W151"/>
    </row>
    <row r="152" spans="1:23" s="19" customFormat="1" x14ac:dyDescent="0.25">
      <c r="A152" s="5"/>
      <c r="G152" s="20"/>
      <c r="K152" s="20"/>
      <c r="L152" s="20"/>
      <c r="S152"/>
      <c r="T152"/>
      <c r="U152"/>
      <c r="V152"/>
      <c r="W152"/>
    </row>
    <row r="153" spans="1:23" s="19" customFormat="1" x14ac:dyDescent="0.25">
      <c r="A153" s="5"/>
      <c r="G153" s="20"/>
      <c r="K153" s="20"/>
      <c r="L153" s="20"/>
      <c r="S153"/>
      <c r="T153"/>
      <c r="U153"/>
      <c r="V153"/>
      <c r="W153"/>
    </row>
    <row r="154" spans="1:23" s="19" customFormat="1" x14ac:dyDescent="0.25">
      <c r="A154" s="5"/>
      <c r="G154" s="20"/>
      <c r="K154" s="20"/>
      <c r="L154" s="20"/>
      <c r="S154"/>
      <c r="T154"/>
      <c r="U154"/>
      <c r="V154"/>
      <c r="W154"/>
    </row>
    <row r="155" spans="1:23" s="19" customFormat="1" x14ac:dyDescent="0.25">
      <c r="A155" s="5"/>
      <c r="G155" s="20"/>
      <c r="K155" s="20"/>
      <c r="L155" s="20"/>
      <c r="S155"/>
      <c r="T155"/>
      <c r="U155"/>
      <c r="V155"/>
      <c r="W155"/>
    </row>
    <row r="156" spans="1:23" s="19" customFormat="1" x14ac:dyDescent="0.25">
      <c r="A156" s="5"/>
      <c r="G156" s="20"/>
      <c r="K156" s="20"/>
      <c r="L156" s="20"/>
      <c r="S156"/>
      <c r="T156"/>
      <c r="U156"/>
      <c r="V156"/>
      <c r="W156"/>
    </row>
    <row r="157" spans="1:23" s="19" customFormat="1" x14ac:dyDescent="0.25">
      <c r="A157" s="5"/>
      <c r="G157" s="20"/>
      <c r="K157" s="20"/>
      <c r="L157" s="20"/>
      <c r="S157"/>
      <c r="T157"/>
      <c r="U157"/>
      <c r="V157"/>
      <c r="W157"/>
    </row>
    <row r="158" spans="1:23" s="19" customFormat="1" x14ac:dyDescent="0.25">
      <c r="A158" s="5"/>
      <c r="G158" s="20"/>
      <c r="K158" s="20"/>
      <c r="L158" s="20"/>
      <c r="S158"/>
      <c r="T158"/>
      <c r="U158"/>
      <c r="V158"/>
      <c r="W158"/>
    </row>
    <row r="159" spans="1:23" s="19" customFormat="1" x14ac:dyDescent="0.25">
      <c r="A159" s="5"/>
      <c r="G159" s="20"/>
      <c r="K159" s="20"/>
      <c r="L159" s="20"/>
      <c r="S159"/>
      <c r="T159"/>
      <c r="U159"/>
      <c r="V159"/>
      <c r="W159"/>
    </row>
    <row r="160" spans="1:23" s="19" customFormat="1" x14ac:dyDescent="0.25">
      <c r="A160" s="5"/>
      <c r="G160" s="20"/>
      <c r="K160" s="20"/>
      <c r="L160" s="20"/>
      <c r="S160"/>
      <c r="T160"/>
      <c r="U160"/>
      <c r="V160"/>
      <c r="W160"/>
    </row>
    <row r="161" spans="1:23" s="19" customFormat="1" x14ac:dyDescent="0.25">
      <c r="A161" s="5"/>
      <c r="G161" s="20"/>
      <c r="K161" s="20"/>
      <c r="L161" s="20"/>
      <c r="S161"/>
      <c r="T161"/>
      <c r="U161"/>
      <c r="V161"/>
      <c r="W161"/>
    </row>
    <row r="162" spans="1:23" s="19" customFormat="1" x14ac:dyDescent="0.25">
      <c r="A162" s="5"/>
      <c r="G162" s="20"/>
      <c r="K162" s="20"/>
      <c r="L162" s="20"/>
      <c r="S162"/>
      <c r="T162"/>
      <c r="U162"/>
      <c r="V162"/>
      <c r="W162"/>
    </row>
    <row r="163" spans="1:23" s="19" customFormat="1" x14ac:dyDescent="0.25">
      <c r="A163" s="5"/>
      <c r="G163" s="20"/>
      <c r="K163" s="20"/>
      <c r="L163" s="20"/>
      <c r="S163"/>
      <c r="T163"/>
      <c r="U163"/>
      <c r="V163"/>
      <c r="W163"/>
    </row>
    <row r="164" spans="1:23" s="19" customFormat="1" x14ac:dyDescent="0.25">
      <c r="A164" s="5"/>
      <c r="G164" s="20"/>
      <c r="K164" s="20"/>
      <c r="L164" s="20"/>
      <c r="S164"/>
      <c r="T164"/>
      <c r="U164"/>
      <c r="V164"/>
      <c r="W164"/>
    </row>
    <row r="165" spans="1:23" s="19" customFormat="1" x14ac:dyDescent="0.25">
      <c r="A165" s="5"/>
      <c r="K165" s="20"/>
      <c r="L165" s="20"/>
      <c r="S165"/>
      <c r="T165"/>
      <c r="U165"/>
      <c r="V165"/>
      <c r="W165"/>
    </row>
    <row r="166" spans="1:23" s="19" customFormat="1" x14ac:dyDescent="0.25">
      <c r="A166" s="5"/>
      <c r="K166" s="20"/>
      <c r="L166" s="20"/>
      <c r="S166"/>
      <c r="T166"/>
      <c r="U166"/>
      <c r="V166"/>
      <c r="W166"/>
    </row>
  </sheetData>
  <mergeCells count="9">
    <mergeCell ref="A27:E27"/>
    <mergeCell ref="A29:E29"/>
    <mergeCell ref="A5:E5"/>
    <mergeCell ref="A28:E28"/>
    <mergeCell ref="A1:E1"/>
    <mergeCell ref="A3:E3"/>
    <mergeCell ref="A4:F4"/>
    <mergeCell ref="A2:F2"/>
    <mergeCell ref="A8:E8"/>
  </mergeCells>
  <conditionalFormatting sqref="B13:D24">
    <cfRule type="cellIs" dxfId="0" priority="1" operator="equal">
      <formula>0</formula>
    </cfRule>
  </conditionalFormatting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 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2024-06-27T14:27:50Z</cp:lastPrinted>
  <dcterms:created xsi:type="dcterms:W3CDTF">2022-01-10T16:49:23Z</dcterms:created>
  <dcterms:modified xsi:type="dcterms:W3CDTF">2024-08-08T18:21:32Z</dcterms:modified>
</cp:coreProperties>
</file>